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0"/>
  </bookViews>
  <sheets>
    <sheet name="HBĐH-HKI-2017-2018" sheetId="1" r:id="rId1"/>
    <sheet name="HBCD-HKI-2017-2018" sheetId="2" r:id="rId2"/>
  </sheets>
  <externalReferences>
    <externalReference r:id="rId5"/>
    <externalReference r:id="rId6"/>
  </externalReferences>
  <definedNames>
    <definedName name="_xlnm._FilterDatabase" localSheetId="1" hidden="1">'HBCD-HKI-2017-2018'!$A$11:$T$236</definedName>
    <definedName name="_xlnm._FilterDatabase" localSheetId="0" hidden="1">'HBĐH-HKI-2017-2018'!$A$12:$T$52</definedName>
    <definedName name="HBTK208">#REF!</definedName>
    <definedName name="HPM">#REF!</definedName>
    <definedName name="_xlnm.Print_Titles" localSheetId="1">'HBCD-HKI-2017-2018'!$11:$11</definedName>
    <definedName name="_xlnm.Print_Titles" localSheetId="0">'HBĐH-HKI-2017-2018'!$12:$12</definedName>
    <definedName name="XetHBThuKhen208" localSheetId="1">'HBCD-HKI-2017-2018'!$B$12:$I$238</definedName>
    <definedName name="XetHBThuKhen208" localSheetId="0">'HBĐH-HKI-2017-2018'!$B$15:$I$54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1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<sst xmlns="http://schemas.openxmlformats.org/spreadsheetml/2006/main" count="1294" uniqueCount="747">
  <si>
    <t>Nhân</t>
  </si>
  <si>
    <t>STT</t>
  </si>
  <si>
    <t>Nguyễn Văn</t>
  </si>
  <si>
    <t>Hải</t>
  </si>
  <si>
    <t>Hoàng</t>
  </si>
  <si>
    <t>Giang</t>
  </si>
  <si>
    <t>Nguyễn Ngọc</t>
  </si>
  <si>
    <t>PGS.TS. PHAN CAO THỌ</t>
  </si>
  <si>
    <t xml:space="preserve">DANH SÁCH SINH VIÊN CẤP CAO ĐẲNG </t>
  </si>
  <si>
    <t xml:space="preserve">  HIỆU TRƯỞNG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</si>
  <si>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</si>
  <si>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</si>
  <si>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</si>
  <si>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</si>
  <si>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</si>
  <si>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</si>
  <si>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</si>
  <si>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</si>
  <si>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</si>
  <si>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</si>
  <si>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</si>
  <si>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</si>
  <si>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Độc lập - Tự do - Hạnh phúc</t>
  </si>
  <si>
    <t>ĐVT:đồng</t>
  </si>
  <si>
    <t>NGƯỜI LẬP BẢNG</t>
  </si>
  <si>
    <t>TỔNG CỘNG</t>
  </si>
  <si>
    <t>CN Sinh Học</t>
  </si>
  <si>
    <t>QL Xây Dựng</t>
  </si>
  <si>
    <t>ThS.Võ Quang Trường</t>
  </si>
  <si>
    <t>TOÀN</t>
  </si>
  <si>
    <t xml:space="preserve">TRẦN ĐÌNH </t>
  </si>
  <si>
    <t>CƯỜNG</t>
  </si>
  <si>
    <t>HẢI</t>
  </si>
  <si>
    <t>151250613103</t>
  </si>
  <si>
    <t xml:space="preserve">NGUYỄN DIÊN </t>
  </si>
  <si>
    <t>ĐẠT</t>
  </si>
  <si>
    <t>15XD1</t>
  </si>
  <si>
    <t xml:space="preserve">TRẦN VĂN </t>
  </si>
  <si>
    <t>THẮNG</t>
  </si>
  <si>
    <t>15D1</t>
  </si>
  <si>
    <t>151250513425</t>
  </si>
  <si>
    <t xml:space="preserve">PHẠM VĂN </t>
  </si>
  <si>
    <t>LẬP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</si>
  <si>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</si>
  <si>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</si>
  <si>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</si>
  <si>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</si>
  <si>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</si>
  <si>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</si>
  <si>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</si>
  <si>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HIẾU</t>
  </si>
  <si>
    <t xml:space="preserve">NGUYỄN VĂN 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</si>
  <si>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</si>
  <si>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</si>
  <si>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</si>
  <si>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</si>
  <si>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</si>
  <si>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</si>
  <si>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</si>
  <si>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</si>
  <si>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>151250533132</t>
  </si>
  <si>
    <t xml:space="preserve">PHẠM THỊ </t>
  </si>
  <si>
    <t>LÊN</t>
  </si>
  <si>
    <t>15T1</t>
  </si>
  <si>
    <t>SƠN</t>
  </si>
  <si>
    <t xml:space="preserve">TRẦN QUANG </t>
  </si>
  <si>
    <t>MẠNH</t>
  </si>
  <si>
    <t>15C3</t>
  </si>
  <si>
    <t>15C1</t>
  </si>
  <si>
    <t xml:space="preserve">NGUYỄN THANH </t>
  </si>
  <si>
    <t>NGHĨA</t>
  </si>
  <si>
    <t>15C4</t>
  </si>
  <si>
    <t>15CDT2</t>
  </si>
  <si>
    <t>151250443154</t>
  </si>
  <si>
    <t xml:space="preserve">NGUYỄN THẾ </t>
  </si>
  <si>
    <t>TRI</t>
  </si>
  <si>
    <t>15CDT1</t>
  </si>
  <si>
    <t xml:space="preserve">NGÔ VĂN </t>
  </si>
  <si>
    <t>VŨ</t>
  </si>
  <si>
    <t>15DL1</t>
  </si>
  <si>
    <t>151250423243</t>
  </si>
  <si>
    <t xml:space="preserve">PHAN ĐÌNH </t>
  </si>
  <si>
    <t>NHIỆM</t>
  </si>
  <si>
    <t>15DL2</t>
  </si>
  <si>
    <t>KHÁNH</t>
  </si>
  <si>
    <t>15DL3</t>
  </si>
  <si>
    <t xml:space="preserve">NGUYỄN HÀ GIA </t>
  </si>
  <si>
    <t>KHƯƠNG</t>
  </si>
  <si>
    <t>15N1</t>
  </si>
  <si>
    <t>Huỳnh Thị Kim Liên</t>
  </si>
  <si>
    <t>Minh</t>
  </si>
  <si>
    <t xml:space="preserve">VÕ VĂN </t>
  </si>
  <si>
    <t>151250423142</t>
  </si>
  <si>
    <t xml:space="preserve">HUỲNH VĂN </t>
  </si>
  <si>
    <t>151250513249</t>
  </si>
  <si>
    <t>TRƯỜNG</t>
  </si>
  <si>
    <t>151250513215</t>
  </si>
  <si>
    <t xml:space="preserve">LÊ BÙI NGỌC </t>
  </si>
  <si>
    <t>KHÁNG</t>
  </si>
  <si>
    <t>TÝ</t>
  </si>
  <si>
    <t>151250533257</t>
  </si>
  <si>
    <t xml:space="preserve">NGUYỄN HỮU </t>
  </si>
  <si>
    <t>ANH</t>
  </si>
  <si>
    <t>151250513138</t>
  </si>
  <si>
    <t xml:space="preserve">NGÔ HỮU </t>
  </si>
  <si>
    <t>15D4</t>
  </si>
  <si>
    <t>151250513442</t>
  </si>
  <si>
    <t xml:space="preserve">ĐINH NGỌC </t>
  </si>
  <si>
    <t>TIÊN</t>
  </si>
  <si>
    <t>TÀI</t>
  </si>
  <si>
    <t>151250413116</t>
  </si>
  <si>
    <t xml:space="preserve">NGUYỄN VIẾT </t>
  </si>
  <si>
    <t>ĐỨC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</si>
  <si>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</si>
  <si>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</si>
  <si>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</si>
  <si>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</si>
  <si>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</si>
  <si>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</si>
  <si>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TRUNG</t>
  </si>
  <si>
    <t>151250413419</t>
  </si>
  <si>
    <t xml:space="preserve">TRẦN ANH </t>
  </si>
  <si>
    <t>KHOA</t>
  </si>
  <si>
    <t>151250413210</t>
  </si>
  <si>
    <t xml:space="preserve">LÊ THANH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</si>
  <si>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</si>
  <si>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</si>
  <si>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</si>
  <si>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</si>
  <si>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</si>
  <si>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</si>
  <si>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</si>
  <si>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</si>
  <si>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</si>
  <si>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</si>
  <si>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</si>
  <si>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16C3</t>
  </si>
  <si>
    <t xml:space="preserve">PHẠM NGỌC </t>
  </si>
  <si>
    <t>MINH</t>
  </si>
  <si>
    <t>THIÊN</t>
  </si>
  <si>
    <t>HÙNG</t>
  </si>
  <si>
    <t>151250423303</t>
  </si>
  <si>
    <t>CHIẾN</t>
  </si>
  <si>
    <t>16DL2</t>
  </si>
  <si>
    <t>161250423219</t>
  </si>
  <si>
    <t>16DL3</t>
  </si>
  <si>
    <t>161250423333</t>
  </si>
  <si>
    <t xml:space="preserve">PHẠM HOÀNG </t>
  </si>
  <si>
    <t>NAM</t>
  </si>
  <si>
    <t>161250423363</t>
  </si>
  <si>
    <t>161250423441</t>
  </si>
  <si>
    <t xml:space="preserve">HUỲNH LÊ QUỐC </t>
  </si>
  <si>
    <t>PHÁP</t>
  </si>
  <si>
    <t>16DL4</t>
  </si>
  <si>
    <t>161250423434</t>
  </si>
  <si>
    <t xml:space="preserve">LÊ ĐỨC </t>
  </si>
  <si>
    <t>MẪN</t>
  </si>
  <si>
    <t>PHƯỚC</t>
  </si>
  <si>
    <t>NGUYỄN VĂN</t>
  </si>
  <si>
    <t xml:space="preserve">NGUYỄN PHƯỚC </t>
  </si>
  <si>
    <t>151250413411</t>
  </si>
  <si>
    <t xml:space="preserve">PHẠM QUANG </t>
  </si>
  <si>
    <t>151250433113</t>
  </si>
  <si>
    <t xml:space="preserve">ĐỖ VĂN </t>
  </si>
  <si>
    <t>VINH</t>
  </si>
  <si>
    <t>16N1</t>
  </si>
  <si>
    <t>161250433144</t>
  </si>
  <si>
    <t>TÂM</t>
  </si>
  <si>
    <t>161250433251</t>
  </si>
  <si>
    <t xml:space="preserve">TRẦN CAO </t>
  </si>
  <si>
    <t>TRUYỀN</t>
  </si>
  <si>
    <t>16N2</t>
  </si>
  <si>
    <t>DINH</t>
  </si>
  <si>
    <t xml:space="preserve">NGUYỄN MINH </t>
  </si>
  <si>
    <t>16CDT2</t>
  </si>
  <si>
    <t>161250443124</t>
  </si>
  <si>
    <t xml:space="preserve">NGUYỄN VĂN TUẤN </t>
  </si>
  <si>
    <t>SINH</t>
  </si>
  <si>
    <t>16CDT1</t>
  </si>
  <si>
    <t>QUỐC</t>
  </si>
  <si>
    <t>151250613127</t>
  </si>
  <si>
    <t xml:space="preserve">TRỊNH VĂN </t>
  </si>
  <si>
    <t>LUẬN</t>
  </si>
  <si>
    <t xml:space="preserve">ĐINH VĂN </t>
  </si>
  <si>
    <t>161250613164</t>
  </si>
  <si>
    <t>Lê Canh</t>
  </si>
  <si>
    <t>16XD1</t>
  </si>
  <si>
    <t>TRẦN VĂN</t>
  </si>
  <si>
    <t>15XH1</t>
  </si>
  <si>
    <t>161250643102</t>
  </si>
  <si>
    <t xml:space="preserve">TRẦN QUÝ </t>
  </si>
  <si>
    <t>ĐIN</t>
  </si>
  <si>
    <t>16XH1</t>
  </si>
  <si>
    <t>OANH</t>
  </si>
  <si>
    <t>15KT1</t>
  </si>
  <si>
    <t>16KT1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</si>
  <si>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</si>
  <si>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</si>
  <si>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</si>
  <si>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</si>
  <si>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</si>
  <si>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</si>
  <si>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161250513329</t>
  </si>
  <si>
    <t xml:space="preserve">Võ Văn </t>
  </si>
  <si>
    <t>16D3</t>
  </si>
  <si>
    <t>161250513331</t>
  </si>
  <si>
    <t>161250513324</t>
  </si>
  <si>
    <t xml:space="preserve">THÁI THÀNH </t>
  </si>
  <si>
    <t>KIỆT</t>
  </si>
  <si>
    <t>161250513518</t>
  </si>
  <si>
    <t xml:space="preserve">Nguyễn Thành </t>
  </si>
  <si>
    <t>16D5</t>
  </si>
  <si>
    <t>PHÚC</t>
  </si>
  <si>
    <t>151250533314</t>
  </si>
  <si>
    <t xml:space="preserve">NGUYỄN THỊ </t>
  </si>
  <si>
    <t>TÚ</t>
  </si>
  <si>
    <t>15T4</t>
  </si>
  <si>
    <t xml:space="preserve">NGUYỄN XUÂN </t>
  </si>
  <si>
    <t>161250533243</t>
  </si>
  <si>
    <t xml:space="preserve">HỒ ĐĂNG </t>
  </si>
  <si>
    <t>THUẦN</t>
  </si>
  <si>
    <t>16T2</t>
  </si>
  <si>
    <t>HIỀN</t>
  </si>
  <si>
    <t>16T4</t>
  </si>
  <si>
    <t>161250533201</t>
  </si>
  <si>
    <t xml:space="preserve">ĐẶNG THU </t>
  </si>
  <si>
    <t>161250533513</t>
  </si>
  <si>
    <t>HẢO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</si>
  <si>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</si>
  <si>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</si>
  <si>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</si>
  <si>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</si>
  <si>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</si>
  <si>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</si>
  <si>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</si>
  <si>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>161250533202</t>
  </si>
  <si>
    <t xml:space="preserve">TRỊNH THỊ MỸ </t>
  </si>
  <si>
    <t>161250533332</t>
  </si>
  <si>
    <t xml:space="preserve">ĐẶNG THỊ KIM </t>
  </si>
  <si>
    <t>LINH</t>
  </si>
  <si>
    <t>161250533526</t>
  </si>
  <si>
    <t xml:space="preserve">Hoàng Trọng </t>
  </si>
  <si>
    <t>Lanh</t>
  </si>
  <si>
    <t>161250533221</t>
  </si>
  <si>
    <t xml:space="preserve">PHAN CẢNH </t>
  </si>
  <si>
    <t>HỬU</t>
  </si>
  <si>
    <t>16HQ1</t>
  </si>
  <si>
    <t>151250713118</t>
  </si>
  <si>
    <t xml:space="preserve">NGUYỄN NGỌC </t>
  </si>
  <si>
    <t>15H1</t>
  </si>
  <si>
    <t>16H1</t>
  </si>
  <si>
    <t>15MT1</t>
  </si>
  <si>
    <t>151250723101</t>
  </si>
  <si>
    <t xml:space="preserve">ĐẶNG VŨ THÙY </t>
  </si>
  <si>
    <t>15HTP1</t>
  </si>
  <si>
    <t>151250733153</t>
  </si>
  <si>
    <t xml:space="preserve">NGUYỄN THỊ BẢO </t>
  </si>
  <si>
    <t>TRÂN</t>
  </si>
  <si>
    <t>151250733128</t>
  </si>
  <si>
    <t xml:space="preserve">NGUYỄN THỊ NGỌC </t>
  </si>
  <si>
    <t>HUYỀN</t>
  </si>
  <si>
    <t>AN</t>
  </si>
  <si>
    <t>161250733146</t>
  </si>
  <si>
    <t>NGUYỄN THỊ THÙY</t>
  </si>
  <si>
    <t>16HTP1</t>
  </si>
  <si>
    <t>Phạm Văn</t>
  </si>
  <si>
    <t>15SH1</t>
  </si>
  <si>
    <t>161250743106</t>
  </si>
  <si>
    <t>HUỲNH THỊ</t>
  </si>
  <si>
    <t>LIÊN</t>
  </si>
  <si>
    <t>16SH1</t>
  </si>
  <si>
    <t>151250443224</t>
  </si>
  <si>
    <t xml:space="preserve">LÊ MINH </t>
  </si>
  <si>
    <t>LỄ</t>
  </si>
  <si>
    <t>Trường Đại học Sư phạm Kỹ thuật</t>
  </si>
  <si>
    <t>ĐƯỢC CẤP HỌC BỔNG KHUYẾN KHÍCH HỌC TẬP HỌC KỲ I, NĂM HỌC 2017 - 2018</t>
  </si>
  <si>
    <t>161250713111</t>
  </si>
  <si>
    <t>THƯƠNG</t>
  </si>
  <si>
    <t>151250723140</t>
  </si>
  <si>
    <t xml:space="preserve">HOÀNG THỊ PHƯƠNG </t>
  </si>
  <si>
    <t>UYÊN</t>
  </si>
  <si>
    <t>161250733113</t>
  </si>
  <si>
    <t xml:space="preserve">NGUYỄN THỊ THÚY </t>
  </si>
  <si>
    <t>HUỲNH</t>
  </si>
  <si>
    <t>161250733153</t>
  </si>
  <si>
    <t>LÊ NGUYỄN THANH</t>
  </si>
  <si>
    <t>CẨM</t>
  </si>
  <si>
    <t>171250733110</t>
  </si>
  <si>
    <t>NGUYỄN THANH KIM</t>
  </si>
  <si>
    <t>HOÀNG</t>
  </si>
  <si>
    <t>17HTP1</t>
  </si>
  <si>
    <t>171250733124</t>
  </si>
  <si>
    <t>LÊ THỊ THANH</t>
  </si>
  <si>
    <t>TUYẾT</t>
  </si>
  <si>
    <t>151250413328</t>
  </si>
  <si>
    <t xml:space="preserve">TRẦN DUY </t>
  </si>
  <si>
    <t>151250413156</t>
  </si>
  <si>
    <t xml:space="preserve">NGUYỄN ĐÌNH </t>
  </si>
  <si>
    <t>VĂN</t>
  </si>
  <si>
    <t>161250413348</t>
  </si>
  <si>
    <t>TIẾN</t>
  </si>
  <si>
    <t>161250413153</t>
  </si>
  <si>
    <t xml:space="preserve">TRẦN MINH </t>
  </si>
  <si>
    <t>161250413359</t>
  </si>
  <si>
    <t>161250413229</t>
  </si>
  <si>
    <t>NHƯỜNG</t>
  </si>
  <si>
    <t>171250413209</t>
  </si>
  <si>
    <t>HÀ HOÀNG</t>
  </si>
  <si>
    <t>CƠ</t>
  </si>
  <si>
    <t>17C2</t>
  </si>
  <si>
    <t>LONG</t>
  </si>
  <si>
    <t>151250413413</t>
  </si>
  <si>
    <t xml:space="preserve">NGUYỄN LÊ ANH </t>
  </si>
  <si>
    <t>HÀO</t>
  </si>
  <si>
    <t>TÙNG</t>
  </si>
  <si>
    <t>161250413256</t>
  </si>
  <si>
    <t xml:space="preserve">NGUYỄN ANH </t>
  </si>
  <si>
    <t>THẢO</t>
  </si>
  <si>
    <t xml:space="preserve">LÊ VĂN </t>
  </si>
  <si>
    <t>161250413106</t>
  </si>
  <si>
    <t>DỰ</t>
  </si>
  <si>
    <t>151250423219</t>
  </si>
  <si>
    <t xml:space="preserve">TRẦN VĂN KHẢI </t>
  </si>
  <si>
    <t>151250423157</t>
  </si>
  <si>
    <t xml:space="preserve">HUỲNH NGỌC </t>
  </si>
  <si>
    <t>151250423350</t>
  </si>
  <si>
    <t>SỸ</t>
  </si>
  <si>
    <t>151250423307</t>
  </si>
  <si>
    <t>DIỆM</t>
  </si>
  <si>
    <t>161250423210</t>
  </si>
  <si>
    <t xml:space="preserve">Nguyễn Văn </t>
  </si>
  <si>
    <t>Định</t>
  </si>
  <si>
    <t>161250423315</t>
  </si>
  <si>
    <t xml:space="preserve">Trần Văn </t>
  </si>
  <si>
    <t>Hoàn</t>
  </si>
  <si>
    <t>161250423236</t>
  </si>
  <si>
    <t>161250423227</t>
  </si>
  <si>
    <t xml:space="preserve">CAO XUÂN </t>
  </si>
  <si>
    <t>161250423364</t>
  </si>
  <si>
    <t>161250423230</t>
  </si>
  <si>
    <t xml:space="preserve">HOÀNG XUÂN </t>
  </si>
  <si>
    <t>161250423554</t>
  </si>
  <si>
    <t>16DL5</t>
  </si>
  <si>
    <t>161250423242</t>
  </si>
  <si>
    <t xml:space="preserve">BLING HỮU </t>
  </si>
  <si>
    <t>161250423365</t>
  </si>
  <si>
    <t>TƯỜNG</t>
  </si>
  <si>
    <t>161250423552</t>
  </si>
  <si>
    <t>THỨC</t>
  </si>
  <si>
    <t>161250423439</t>
  </si>
  <si>
    <t xml:space="preserve">Lê Thanh </t>
  </si>
  <si>
    <t>Nhựt</t>
  </si>
  <si>
    <t>171250423356</t>
  </si>
  <si>
    <t>TRƯƠNG QUANG</t>
  </si>
  <si>
    <t>17DL3</t>
  </si>
  <si>
    <t>171250423346</t>
  </si>
  <si>
    <t>TÍN</t>
  </si>
  <si>
    <t>171250423103</t>
  </si>
  <si>
    <t>PHẠM QUỐC</t>
  </si>
  <si>
    <t>17DL1</t>
  </si>
  <si>
    <t>171250423228</t>
  </si>
  <si>
    <t>17DL2</t>
  </si>
  <si>
    <t>171250423155</t>
  </si>
  <si>
    <t>NGUYỄN DUY</t>
  </si>
  <si>
    <t>Ý</t>
  </si>
  <si>
    <t>QUANG</t>
  </si>
  <si>
    <t>THIỆN</t>
  </si>
  <si>
    <t xml:space="preserve">TRẦN THANH </t>
  </si>
  <si>
    <t>151250433155</t>
  </si>
  <si>
    <t>151250433179</t>
  </si>
  <si>
    <t>Lương Bá</t>
  </si>
  <si>
    <t xml:space="preserve">ĐẶNG THANH </t>
  </si>
  <si>
    <t>161250433130</t>
  </si>
  <si>
    <t>VÕ TÀI</t>
  </si>
  <si>
    <t>161250433202</t>
  </si>
  <si>
    <t>PHAN TRUNG</t>
  </si>
  <si>
    <t>161250433120</t>
  </si>
  <si>
    <t xml:space="preserve">Lê Đại </t>
  </si>
  <si>
    <t>161250433127</t>
  </si>
  <si>
    <t>171250433244</t>
  </si>
  <si>
    <t>NGUYỄN THANH</t>
  </si>
  <si>
    <t>17N2</t>
  </si>
  <si>
    <t>171250433216</t>
  </si>
  <si>
    <t>ĐỖ TRỌNG</t>
  </si>
  <si>
    <t>MÃO</t>
  </si>
  <si>
    <t>151250443213</t>
  </si>
  <si>
    <t xml:space="preserve">HỒ NHƯ </t>
  </si>
  <si>
    <t>151250443160</t>
  </si>
  <si>
    <t>TÝ</t>
  </si>
  <si>
    <t>151250443104</t>
  </si>
  <si>
    <t>151250443265</t>
  </si>
  <si>
    <t>161250443122</t>
  </si>
  <si>
    <t>161250443236</t>
  </si>
  <si>
    <t>161250443242</t>
  </si>
  <si>
    <t>NGUYỄN QUANG</t>
  </si>
  <si>
    <t>VƯỢNG</t>
  </si>
  <si>
    <t>161250443139</t>
  </si>
  <si>
    <t>VIỆT</t>
  </si>
  <si>
    <t>171250443230</t>
  </si>
  <si>
    <t>17CDT2</t>
  </si>
  <si>
    <t>151250523116</t>
  </si>
  <si>
    <t xml:space="preserve">ĐẶNG HOÀNG </t>
  </si>
  <si>
    <t>151250523115</t>
  </si>
  <si>
    <t xml:space="preserve">THẠCH NGỌC </t>
  </si>
  <si>
    <t>161250523104</t>
  </si>
  <si>
    <t xml:space="preserve">HOÀNG PHÚ </t>
  </si>
  <si>
    <t>16DT1</t>
  </si>
  <si>
    <t>151250513404</t>
  </si>
  <si>
    <t>CHÍNH</t>
  </si>
  <si>
    <t>151250513253</t>
  </si>
  <si>
    <t>VĨ</t>
  </si>
  <si>
    <t>151250513510</t>
  </si>
  <si>
    <t xml:space="preserve">SỬ TRỌNG </t>
  </si>
  <si>
    <t>DUY</t>
  </si>
  <si>
    <t xml:space="preserve">PHẠM VIẾT </t>
  </si>
  <si>
    <t>151250513327</t>
  </si>
  <si>
    <t xml:space="preserve">VÕ NGỌC </t>
  </si>
  <si>
    <t>15D3</t>
  </si>
  <si>
    <t>161250513235</t>
  </si>
  <si>
    <t xml:space="preserve">LÊ NHƯ THIÊN </t>
  </si>
  <si>
    <t>SAO</t>
  </si>
  <si>
    <t>16D1</t>
  </si>
  <si>
    <t>161250513420</t>
  </si>
  <si>
    <t xml:space="preserve">HỒ PHƯỚC </t>
  </si>
  <si>
    <t>161250513416</t>
  </si>
  <si>
    <t>LIÊM</t>
  </si>
  <si>
    <t>161250513130</t>
  </si>
  <si>
    <t>LÊ HỒNG</t>
  </si>
  <si>
    <t>PHONG</t>
  </si>
  <si>
    <t>161250513529</t>
  </si>
  <si>
    <t>THÔNG</t>
  </si>
  <si>
    <t>161250513522</t>
  </si>
  <si>
    <t>161250513513</t>
  </si>
  <si>
    <t xml:space="preserve">Nguyễn Vũ </t>
  </si>
  <si>
    <t>Lân</t>
  </si>
  <si>
    <t>TÂN</t>
  </si>
  <si>
    <t>171250513149</t>
  </si>
  <si>
    <t>ĐINH XUÂN</t>
  </si>
  <si>
    <t>VIỄN</t>
  </si>
  <si>
    <t>17D1</t>
  </si>
  <si>
    <t>171250513147</t>
  </si>
  <si>
    <t>ÚT</t>
  </si>
  <si>
    <t>17D3</t>
  </si>
  <si>
    <t>171250513119</t>
  </si>
  <si>
    <t>VÕ HƯNG</t>
  </si>
  <si>
    <t>17D4</t>
  </si>
  <si>
    <t>171250513143</t>
  </si>
  <si>
    <t>LÊ TRUNG</t>
  </si>
  <si>
    <t>TRỌNG</t>
  </si>
  <si>
    <t>151250533143</t>
  </si>
  <si>
    <t>151250533136</t>
  </si>
  <si>
    <t>PHÚ</t>
  </si>
  <si>
    <t>151250533454</t>
  </si>
  <si>
    <t xml:space="preserve">NGUYỄN QUÍ </t>
  </si>
  <si>
    <t>161250533205</t>
  </si>
  <si>
    <t>Cường</t>
  </si>
  <si>
    <t>161250533264</t>
  </si>
  <si>
    <t>Lê Phú</t>
  </si>
  <si>
    <t>Bá</t>
  </si>
  <si>
    <t>161250533308</t>
  </si>
  <si>
    <t>TRỊNH VĂN</t>
  </si>
  <si>
    <t>161250533320</t>
  </si>
  <si>
    <t xml:space="preserve">NGUYỄN HOÀNG </t>
  </si>
  <si>
    <t>KHA</t>
  </si>
  <si>
    <t>161250533450</t>
  </si>
  <si>
    <t>161250533409</t>
  </si>
  <si>
    <t xml:space="preserve">TÁN THỊ </t>
  </si>
  <si>
    <t>161250533453</t>
  </si>
  <si>
    <t xml:space="preserve">DƯƠNG TẤN </t>
  </si>
  <si>
    <t>161250533441</t>
  </si>
  <si>
    <t xml:space="preserve">HỒ THỤY THU </t>
  </si>
  <si>
    <t>161250533534</t>
  </si>
  <si>
    <t xml:space="preserve">HUỲNH PHÚ </t>
  </si>
  <si>
    <t>161250533554</t>
  </si>
  <si>
    <t xml:space="preserve">HOÀNG LÊ THIÊN </t>
  </si>
  <si>
    <t>VƯƠNG</t>
  </si>
  <si>
    <t>171250533103</t>
  </si>
  <si>
    <t>NGUYỄN PHÚC NHẬT</t>
  </si>
  <si>
    <t>CHƯƠNG</t>
  </si>
  <si>
    <t>17T1</t>
  </si>
  <si>
    <t>171250533110</t>
  </si>
  <si>
    <t>PHẠM TIẾN</t>
  </si>
  <si>
    <t>DŨNG</t>
  </si>
  <si>
    <t>171250533102</t>
  </si>
  <si>
    <t>VÕ CÔNG</t>
  </si>
  <si>
    <t>171250533148</t>
  </si>
  <si>
    <t>LÊ THU</t>
  </si>
  <si>
    <t>171250533131</t>
  </si>
  <si>
    <t>LÊ VĂN</t>
  </si>
  <si>
    <t>171250533111</t>
  </si>
  <si>
    <t>171250533212</t>
  </si>
  <si>
    <t>NGUYỄN VĂN DUY</t>
  </si>
  <si>
    <t>17T2</t>
  </si>
  <si>
    <t>171250533256</t>
  </si>
  <si>
    <t>TRẦN SƠN</t>
  </si>
  <si>
    <t>TRÀ</t>
  </si>
  <si>
    <t>171250533210</t>
  </si>
  <si>
    <t>LÊ MỸ</t>
  </si>
  <si>
    <t>HẠNH</t>
  </si>
  <si>
    <t>171250533246</t>
  </si>
  <si>
    <t>LÊ SỸ</t>
  </si>
  <si>
    <t>171250533301</t>
  </si>
  <si>
    <t>17T3</t>
  </si>
  <si>
    <t>NGÂN</t>
  </si>
  <si>
    <t>171250533443</t>
  </si>
  <si>
    <t>NGUYỄN THÀNH</t>
  </si>
  <si>
    <t>17T4</t>
  </si>
  <si>
    <t>171250533432</t>
  </si>
  <si>
    <t>NGUYỄN VĂN  ĐỨC</t>
  </si>
  <si>
    <t>171250533458</t>
  </si>
  <si>
    <t>LÊ THỊ</t>
  </si>
  <si>
    <t>VANG</t>
  </si>
  <si>
    <t>171250533517</t>
  </si>
  <si>
    <t>NGUYỄN ĐẮC</t>
  </si>
  <si>
    <t>HÒA</t>
  </si>
  <si>
    <t>17T5</t>
  </si>
  <si>
    <t>171250533508</t>
  </si>
  <si>
    <t>NGUYỄN THỊ THU</t>
  </si>
  <si>
    <t>ĐÀO</t>
  </si>
  <si>
    <t>171250533520</t>
  </si>
  <si>
    <t>NGUYỄN ĐỨC</t>
  </si>
  <si>
    <t>151250543134</t>
  </si>
  <si>
    <t xml:space="preserve">LÊ THỊ TUYẾT </t>
  </si>
  <si>
    <t>SƯƠNG</t>
  </si>
  <si>
    <t>15HQ1</t>
  </si>
  <si>
    <t>171250543120</t>
  </si>
  <si>
    <t>TRƯƠNG NGỌC</t>
  </si>
  <si>
    <t>SỰ</t>
  </si>
  <si>
    <t>17HQ1</t>
  </si>
  <si>
    <t>171250543117</t>
  </si>
  <si>
    <t>LÊ THỊ THÚY</t>
  </si>
  <si>
    <t>PHI</t>
  </si>
  <si>
    <t>151250613102</t>
  </si>
  <si>
    <t xml:space="preserve">LÝ QUÂN </t>
  </si>
  <si>
    <t>161250663107</t>
  </si>
  <si>
    <t>Sen</t>
  </si>
  <si>
    <t>161250613106</t>
  </si>
  <si>
    <t>ĐẶNG QUỐC</t>
  </si>
  <si>
    <t>ĐỈNH</t>
  </si>
  <si>
    <t>161250613168</t>
  </si>
  <si>
    <t>Nghĩa</t>
  </si>
  <si>
    <t>171250613159</t>
  </si>
  <si>
    <t>THÁI VĂN</t>
  </si>
  <si>
    <t>CUNG</t>
  </si>
  <si>
    <t>17XD1</t>
  </si>
  <si>
    <t>151250633119</t>
  </si>
  <si>
    <t>THỊNH</t>
  </si>
  <si>
    <t>15XC1</t>
  </si>
  <si>
    <t>161250633107</t>
  </si>
  <si>
    <t>NĂNG</t>
  </si>
  <si>
    <t>16XC1</t>
  </si>
  <si>
    <t>171250633117</t>
  </si>
  <si>
    <t>NGUYỄN ĐỨC</t>
  </si>
  <si>
    <t>CƯỜNG</t>
  </si>
  <si>
    <t>17XC1</t>
  </si>
  <si>
    <t>151250643107</t>
  </si>
  <si>
    <t>151250643119</t>
  </si>
  <si>
    <t xml:space="preserve">ĐẶNG VĂN </t>
  </si>
  <si>
    <t>171250653107</t>
  </si>
  <si>
    <t>HOÀNG THỊ HẢI</t>
  </si>
  <si>
    <t>VÂN</t>
  </si>
  <si>
    <t>17KT1</t>
  </si>
  <si>
    <t>151250663107</t>
  </si>
  <si>
    <t xml:space="preserve">ĐOÀN THỊ </t>
  </si>
  <si>
    <t>15QX1</t>
  </si>
  <si>
    <t xml:space="preserve"> PHÒNG KH-TC</t>
  </si>
  <si>
    <t>DANH SÁCH SINH VIÊN CẤP ĐẠI HỌC</t>
  </si>
  <si>
    <t>1711504110147</t>
  </si>
  <si>
    <t xml:space="preserve">HUỲNH TẤN </t>
  </si>
  <si>
    <t>17CTM1</t>
  </si>
  <si>
    <t>1711504110107</t>
  </si>
  <si>
    <t xml:space="preserve">TRẦN LÊ TRUNG </t>
  </si>
  <si>
    <t>1711504110113</t>
  </si>
  <si>
    <t>HƠN</t>
  </si>
  <si>
    <t>1711504110105</t>
  </si>
  <si>
    <t>1711504110158</t>
  </si>
  <si>
    <t>1711504110154</t>
  </si>
  <si>
    <t>HỢP</t>
  </si>
  <si>
    <t>1711504110102</t>
  </si>
  <si>
    <t xml:space="preserve">CHÂU NGỌC </t>
  </si>
  <si>
    <t>BẮC</t>
  </si>
  <si>
    <t>1711504110153</t>
  </si>
  <si>
    <t>Hảo</t>
  </si>
  <si>
    <t>1711504110134</t>
  </si>
  <si>
    <t>1711504210267</t>
  </si>
  <si>
    <t>TRẦN PHƯỚC</t>
  </si>
  <si>
    <t>17OTO2</t>
  </si>
  <si>
    <t>1711504210258</t>
  </si>
  <si>
    <t>Hoàng Thanh</t>
  </si>
  <si>
    <t>Đạt</t>
  </si>
  <si>
    <t>1711504210219</t>
  </si>
  <si>
    <t xml:space="preserve">NGUYỄN HỒ NHẬT </t>
  </si>
  <si>
    <t>1711504210237</t>
  </si>
  <si>
    <t xml:space="preserve">DƯƠNG NGỌC </t>
  </si>
  <si>
    <t>QÚI</t>
  </si>
  <si>
    <t>1711504210110</t>
  </si>
  <si>
    <t>DĨNH</t>
  </si>
  <si>
    <t>17OTO1</t>
  </si>
  <si>
    <t>1711504210270</t>
  </si>
  <si>
    <t>TRẦN THANH</t>
  </si>
  <si>
    <t>1711504210232</t>
  </si>
  <si>
    <t xml:space="preserve">TRƯƠNG </t>
  </si>
  <si>
    <t>1711504210211</t>
  </si>
  <si>
    <t xml:space="preserve">NGUYỄN TRẦN HY </t>
  </si>
  <si>
    <t>HIẾN</t>
  </si>
  <si>
    <t>1711504210161</t>
  </si>
  <si>
    <t>Nguyễn Cao</t>
  </si>
  <si>
    <t>Phong</t>
  </si>
  <si>
    <t>1711504210257</t>
  </si>
  <si>
    <t>HỒ HỒNG</t>
  </si>
  <si>
    <t>1711504210152</t>
  </si>
  <si>
    <t>1711505210110</t>
  </si>
  <si>
    <t xml:space="preserve">ĐẶNG SỸ PHI </t>
  </si>
  <si>
    <t>17KTDT1</t>
  </si>
  <si>
    <t>1711505210107</t>
  </si>
  <si>
    <t>HẬU</t>
  </si>
  <si>
    <t>1711505210122</t>
  </si>
  <si>
    <t xml:space="preserve">VÀNG MINH TUẤN ANH </t>
  </si>
  <si>
    <t>1711505210127</t>
  </si>
  <si>
    <t xml:space="preserve">HỨA THÀNH </t>
  </si>
  <si>
    <t>1711505110126</t>
  </si>
  <si>
    <t xml:space="preserve">NGUYỄN DUY HÀ </t>
  </si>
  <si>
    <t>17HTD1</t>
  </si>
  <si>
    <t>1711505110112</t>
  </si>
  <si>
    <t xml:space="preserve">DƯƠNG ĐÌNH </t>
  </si>
  <si>
    <t>1711505110144</t>
  </si>
  <si>
    <t>NGỌ VĂN</t>
  </si>
  <si>
    <t>KHÁN</t>
  </si>
  <si>
    <t>1711505110135</t>
  </si>
  <si>
    <t>LÊ MINH</t>
  </si>
  <si>
    <t>1711505510127</t>
  </si>
  <si>
    <t>VIỆN</t>
  </si>
  <si>
    <t>17TDH1</t>
  </si>
  <si>
    <t>1711505510113</t>
  </si>
  <si>
    <t xml:space="preserve">LÊ ĐẶNG THÁI </t>
  </si>
  <si>
    <t>1711505510107</t>
  </si>
  <si>
    <t>1711505510123</t>
  </si>
  <si>
    <t xml:space="preserve">HUỲNH ĐỨC </t>
  </si>
  <si>
    <t>THỐNG</t>
  </si>
  <si>
    <t>Giỏi</t>
  </si>
  <si>
    <t>Khá</t>
  </si>
  <si>
    <t>1711504110129</t>
  </si>
  <si>
    <t xml:space="preserve">LÊ QUANG </t>
  </si>
  <si>
    <t xml:space="preserve"> PHÒNG CTSV</t>
  </si>
  <si>
    <t>CNKT Điện - Điện tử</t>
  </si>
  <si>
    <t>CNKT Cơ Khí</t>
  </si>
  <si>
    <t>CNKT Ô Tô</t>
  </si>
  <si>
    <t>CNKT Điều khiển và TĐH</t>
  </si>
  <si>
    <t>CNKT Cơ Điện Tử</t>
  </si>
  <si>
    <t>CNKT Nhiệt</t>
  </si>
  <si>
    <t>CNKT Hóa Học</t>
  </si>
  <si>
    <t>CNKT Môi Trường</t>
  </si>
  <si>
    <t>CN Thực Phẩm</t>
  </si>
  <si>
    <t>CNKT Công trình Xây dựng</t>
  </si>
  <si>
    <t>CNKT Giao Thông</t>
  </si>
  <si>
    <t>CNKT Kiến trúc</t>
  </si>
  <si>
    <t>CNKT Xây dựng</t>
  </si>
  <si>
    <t>151250423319</t>
  </si>
  <si>
    <t>ĐÀO DUY</t>
  </si>
  <si>
    <t>151250743102</t>
  </si>
  <si>
    <t>171250533337</t>
  </si>
  <si>
    <t>NGUYỄN THỊ KIM</t>
  </si>
  <si>
    <t>151250433148</t>
  </si>
  <si>
    <t xml:space="preserve">LÊ NGỌC </t>
  </si>
  <si>
    <t>Ghi chú</t>
  </si>
  <si>
    <t>171250423404</t>
  </si>
  <si>
    <t>DU QUỐC</t>
  </si>
  <si>
    <t>17DL4</t>
  </si>
  <si>
    <t>171250423523</t>
  </si>
  <si>
    <t>PHAN VĂN TƯỜNG</t>
  </si>
  <si>
    <t>17DL5</t>
  </si>
  <si>
    <t>171250423416</t>
  </si>
  <si>
    <t>ĐINH VĂN</t>
  </si>
  <si>
    <t>171250423524</t>
  </si>
  <si>
    <t>NGUYÊN</t>
  </si>
  <si>
    <t>171250423501</t>
  </si>
  <si>
    <t>VĂN QUỐC CƯỜNG</t>
  </si>
  <si>
    <t>171250423544</t>
  </si>
  <si>
    <t>LÊ DUY</t>
  </si>
  <si>
    <t>171250423153</t>
  </si>
  <si>
    <t>NGUYỄN HỮU</t>
  </si>
  <si>
    <t>171250423446</t>
  </si>
  <si>
    <t>TRƯƠNG VĂN</t>
  </si>
  <si>
    <t>171250423548</t>
  </si>
  <si>
    <t>HỒ SỸ</t>
  </si>
  <si>
    <t>161250433150</t>
  </si>
  <si>
    <t xml:space="preserve">HỨA NHẬT </t>
  </si>
  <si>
    <t>171250433231</t>
  </si>
  <si>
    <t>Đã TN</t>
  </si>
  <si>
    <t>(Ban hành kèm theo quyết định số          /QĐ-ĐHSPKT ngày       tháng  5 năm 2018 của Hiệu trưởng)</t>
  </si>
  <si>
    <t>171250513114</t>
  </si>
  <si>
    <t>TRẦN NGUYỄN HẢI</t>
  </si>
  <si>
    <t>171250513115</t>
  </si>
  <si>
    <t>HUỲNH VĂN</t>
  </si>
  <si>
    <t>HƯƠNG</t>
  </si>
  <si>
    <t>171250523111</t>
  </si>
  <si>
    <t>LÊ NHẬT</t>
  </si>
  <si>
    <t>17DT1</t>
  </si>
  <si>
    <t>CNKT Điện tử - Truyền thông</t>
  </si>
  <si>
    <t>151250533218</t>
  </si>
  <si>
    <t xml:space="preserve">TRÀ TẤN </t>
  </si>
  <si>
    <t>HIỆU</t>
  </si>
  <si>
    <t>171250533314</t>
  </si>
  <si>
    <t>LÊ HUỲNH</t>
  </si>
  <si>
    <t>171250533206</t>
  </si>
  <si>
    <t>NGUYỄN TUẤN</t>
  </si>
  <si>
    <t>ĐỊNH</t>
  </si>
  <si>
    <t>171250533232</t>
  </si>
  <si>
    <t>171250533243</t>
  </si>
  <si>
    <t>TRẦN ĐÌNH</t>
  </si>
  <si>
    <t>THẮNG</t>
  </si>
  <si>
    <t>171250533406</t>
  </si>
  <si>
    <t>BÙI ĐỨC</t>
  </si>
  <si>
    <t xml:space="preserve">Khá </t>
  </si>
  <si>
    <t>CNTT</t>
  </si>
  <si>
    <t>151250543127</t>
  </si>
  <si>
    <t xml:space="preserve">NGUYỄN THỊ MỘNG </t>
  </si>
  <si>
    <t>MƠ</t>
  </si>
  <si>
    <t>161250543126</t>
  </si>
  <si>
    <t xml:space="preserve">NGUYỄN THỊ MAI </t>
  </si>
  <si>
    <t>161250543122</t>
  </si>
  <si>
    <t xml:space="preserve">PHÙNG THỊ KIM </t>
  </si>
  <si>
    <t>THU</t>
  </si>
  <si>
    <t>HTTTQL</t>
  </si>
  <si>
    <t>171250613123</t>
  </si>
  <si>
    <t>NGUYỄN GIÁO</t>
  </si>
  <si>
    <t>171250613115</t>
  </si>
  <si>
    <t>HOÀNH</t>
  </si>
  <si>
    <t>151250653111</t>
  </si>
  <si>
    <t>QUYẾT</t>
  </si>
  <si>
    <t>161250653106</t>
  </si>
  <si>
    <t xml:space="preserve">TĂNG THỊ HÀ </t>
  </si>
  <si>
    <t>LAN</t>
  </si>
  <si>
    <t>151250733157</t>
  </si>
  <si>
    <t xml:space="preserve">NGUYỄN THỊ MỸ </t>
  </si>
  <si>
    <t>171250733108</t>
  </si>
  <si>
    <t>ĐINH THỊ THÚY</t>
  </si>
  <si>
    <t>GIANG</t>
  </si>
  <si>
    <t>1711507210106</t>
  </si>
  <si>
    <t xml:space="preserve">TRẦN TRƯƠNG HOÀNG </t>
  </si>
  <si>
    <t>VY</t>
  </si>
  <si>
    <t>17KTMT1</t>
  </si>
  <si>
    <t>CNKT Môi trường</t>
  </si>
  <si>
    <t>(Ban hành kèm theo quyết định số          /QĐ-ĐHSPKT ngày       tháng  5  năm 2018 của Hiệu trưởng)</t>
  </si>
  <si>
    <t>Phạm Minh Tuấn</t>
  </si>
  <si>
    <t>Sáu trăm bảy mươi bốn triệu bốn trăm ngàn đồng y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</si>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</sst>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8" fontId="7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61" applyFont="1" applyFill="1">
      <alignment/>
      <protection/>
    </xf>
    <xf numFmtId="1" fontId="7" fillId="0" borderId="0" xfId="61" applyNumberFormat="1" applyFont="1" applyFill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6" fillId="33" borderId="0" xfId="59" applyFont="1" applyFill="1" applyBorder="1">
      <alignment/>
      <protection/>
    </xf>
    <xf numFmtId="178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61" applyFont="1" applyFill="1">
      <alignment/>
      <protection/>
    </xf>
    <xf numFmtId="1" fontId="6" fillId="0" borderId="0" xfId="61" applyNumberFormat="1" applyFont="1" applyFill="1">
      <alignment/>
      <protection/>
    </xf>
    <xf numFmtId="0" fontId="6" fillId="0" borderId="0" xfId="0" applyFont="1" applyFill="1" applyBorder="1" applyAlignment="1">
      <alignment horizontal="center"/>
    </xf>
    <xf numFmtId="0" fontId="11" fillId="33" borderId="0" xfId="0" applyFont="1" applyFill="1" applyBorder="1" applyAlignment="1" quotePrefix="1">
      <alignment horizontal="center"/>
    </xf>
    <xf numFmtId="1" fontId="11" fillId="33" borderId="0" xfId="0" applyNumberFormat="1" applyFont="1" applyFill="1" applyBorder="1" applyAlignment="1" quotePrefix="1">
      <alignment horizontal="center"/>
    </xf>
    <xf numFmtId="0" fontId="11" fillId="33" borderId="0" xfId="0" applyNumberFormat="1" applyFont="1" applyFill="1" applyBorder="1" applyAlignment="1" quotePrefix="1">
      <alignment horizontal="left" indent="1"/>
    </xf>
    <xf numFmtId="0" fontId="11" fillId="33" borderId="0" xfId="0" applyNumberFormat="1" applyFont="1" applyFill="1" applyBorder="1" applyAlignment="1" quotePrefix="1">
      <alignment/>
    </xf>
    <xf numFmtId="14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178" fontId="11" fillId="33" borderId="0" xfId="42" applyNumberFormat="1" applyFont="1" applyFill="1" applyBorder="1" applyAlignment="1">
      <alignment/>
    </xf>
    <xf numFmtId="178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 quotePrefix="1">
      <alignment horizontal="center"/>
    </xf>
    <xf numFmtId="1" fontId="12" fillId="33" borderId="0" xfId="0" applyNumberFormat="1" applyFont="1" applyFill="1" applyBorder="1" applyAlignment="1" quotePrefix="1">
      <alignment horizontal="center"/>
    </xf>
    <xf numFmtId="0" fontId="12" fillId="33" borderId="0" xfId="0" applyNumberFormat="1" applyFont="1" applyFill="1" applyBorder="1" applyAlignment="1" quotePrefix="1">
      <alignment horizontal="left" indent="1"/>
    </xf>
    <xf numFmtId="0" fontId="12" fillId="33" borderId="0" xfId="0" applyNumberFormat="1" applyFont="1" applyFill="1" applyBorder="1" applyAlignment="1" quotePrefix="1">
      <alignment/>
    </xf>
    <xf numFmtId="14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61" applyFont="1" applyFill="1" applyBorder="1">
      <alignment/>
      <protection/>
    </xf>
    <xf numFmtId="0" fontId="12" fillId="0" borderId="0" xfId="0" applyFont="1" applyBorder="1" applyAlignment="1">
      <alignment/>
    </xf>
    <xf numFmtId="0" fontId="12" fillId="0" borderId="0" xfId="61" applyFont="1" applyFill="1">
      <alignment/>
      <protection/>
    </xf>
    <xf numFmtId="1" fontId="12" fillId="0" borderId="0" xfId="61" applyNumberFormat="1" applyFont="1" applyFill="1">
      <alignment/>
      <protection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1" fillId="33" borderId="0" xfId="59" applyFont="1" applyFill="1">
      <alignment/>
      <protection/>
    </xf>
    <xf numFmtId="178" fontId="11" fillId="33" borderId="0" xfId="42" applyNumberFormat="1" applyFont="1" applyFill="1" applyAlignment="1">
      <alignment/>
    </xf>
    <xf numFmtId="0" fontId="12" fillId="33" borderId="0" xfId="59" applyFont="1" applyFill="1">
      <alignment/>
      <protection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78" fontId="11" fillId="33" borderId="11" xfId="42" applyNumberFormat="1" applyFont="1" applyFill="1" applyBorder="1" applyAlignment="1">
      <alignment/>
    </xf>
    <xf numFmtId="178" fontId="11" fillId="33" borderId="11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178" fontId="12" fillId="33" borderId="11" xfId="0" applyNumberFormat="1" applyFont="1" applyFill="1" applyBorder="1" applyAlignment="1">
      <alignment/>
    </xf>
    <xf numFmtId="0" fontId="11" fillId="33" borderId="11" xfId="60" applyFont="1" applyFill="1" applyBorder="1" applyAlignment="1">
      <alignment horizontal="center"/>
      <protection/>
    </xf>
    <xf numFmtId="0" fontId="11" fillId="33" borderId="11" xfId="60" applyFont="1" applyFill="1" applyBorder="1" applyAlignment="1">
      <alignment/>
      <protection/>
    </xf>
    <xf numFmtId="14" fontId="11" fillId="33" borderId="11" xfId="60" applyNumberFormat="1" applyFont="1" applyFill="1" applyBorder="1" applyAlignment="1">
      <alignment horizontal="right"/>
      <protection/>
    </xf>
    <xf numFmtId="0" fontId="11" fillId="33" borderId="11" xfId="57" applyFont="1" applyFill="1" applyBorder="1" applyAlignment="1">
      <alignment wrapText="1"/>
      <protection/>
    </xf>
    <xf numFmtId="14" fontId="11" fillId="33" borderId="11" xfId="57" applyNumberFormat="1" applyFont="1" applyFill="1" applyBorder="1" applyAlignment="1">
      <alignment horizontal="right" wrapText="1"/>
      <protection/>
    </xf>
    <xf numFmtId="0" fontId="11" fillId="33" borderId="13" xfId="60" applyFont="1" applyFill="1" applyBorder="1" applyAlignment="1">
      <alignment horizontal="center"/>
      <protection/>
    </xf>
    <xf numFmtId="0" fontId="11" fillId="33" borderId="13" xfId="60" applyFont="1" applyFill="1" applyBorder="1" applyAlignment="1">
      <alignment/>
      <protection/>
    </xf>
    <xf numFmtId="14" fontId="11" fillId="33" borderId="13" xfId="60" applyNumberFormat="1" applyFont="1" applyFill="1" applyBorder="1" applyAlignment="1">
      <alignment horizontal="right"/>
      <protection/>
    </xf>
    <xf numFmtId="0" fontId="12" fillId="33" borderId="14" xfId="60" applyFont="1" applyFill="1" applyBorder="1" applyAlignment="1">
      <alignment/>
      <protection/>
    </xf>
    <xf numFmtId="0" fontId="11" fillId="33" borderId="13" xfId="0" applyFont="1" applyFill="1" applyBorder="1" applyAlignment="1">
      <alignment/>
    </xf>
    <xf numFmtId="178" fontId="12" fillId="33" borderId="13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178" fontId="11" fillId="33" borderId="15" xfId="42" applyNumberFormat="1" applyFont="1" applyFill="1" applyBorder="1" applyAlignment="1">
      <alignment/>
    </xf>
    <xf numFmtId="178" fontId="12" fillId="33" borderId="15" xfId="0" applyNumberFormat="1" applyFont="1" applyFill="1" applyBorder="1" applyAlignment="1">
      <alignment/>
    </xf>
    <xf numFmtId="0" fontId="11" fillId="33" borderId="11" xfId="60" applyFont="1" applyFill="1" applyBorder="1" applyAlignment="1">
      <alignment wrapText="1"/>
      <protection/>
    </xf>
    <xf numFmtId="14" fontId="11" fillId="33" borderId="11" xfId="60" applyNumberFormat="1" applyFont="1" applyFill="1" applyBorder="1" applyAlignment="1">
      <alignment horizontal="right" wrapText="1"/>
      <protection/>
    </xf>
    <xf numFmtId="0" fontId="11" fillId="33" borderId="11" xfId="60" applyFont="1" applyFill="1" applyBorder="1" applyAlignment="1">
      <alignment horizontal="center" wrapText="1"/>
      <protection/>
    </xf>
    <xf numFmtId="0" fontId="11" fillId="33" borderId="11" xfId="60" applyFont="1" applyFill="1" applyBorder="1" applyAlignment="1">
      <alignment horizontal="right" wrapText="1"/>
      <protection/>
    </xf>
    <xf numFmtId="0" fontId="11" fillId="33" borderId="11" xfId="57" applyFont="1" applyFill="1" applyBorder="1" applyAlignment="1">
      <alignment/>
      <protection/>
    </xf>
    <xf numFmtId="14" fontId="11" fillId="33" borderId="11" xfId="57" applyNumberFormat="1" applyFont="1" applyFill="1" applyBorder="1" applyAlignment="1">
      <alignment horizontal="right"/>
      <protection/>
    </xf>
    <xf numFmtId="0" fontId="12" fillId="33" borderId="0" xfId="0" applyFont="1" applyFill="1" applyAlignment="1">
      <alignment horizontal="center"/>
    </xf>
    <xf numFmtId="1" fontId="11" fillId="33" borderId="0" xfId="59" applyNumberFormat="1" applyFont="1" applyFill="1" applyAlignment="1">
      <alignment horizontal="center"/>
      <protection/>
    </xf>
    <xf numFmtId="0" fontId="11" fillId="33" borderId="0" xfId="59" applyFont="1" applyFill="1" applyAlignment="1">
      <alignment horizontal="center"/>
      <protection/>
    </xf>
    <xf numFmtId="0" fontId="12" fillId="33" borderId="16" xfId="0" applyFont="1" applyFill="1" applyBorder="1" applyAlignment="1">
      <alignment/>
    </xf>
    <xf numFmtId="1" fontId="12" fillId="33" borderId="17" xfId="0" applyNumberFormat="1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right"/>
    </xf>
    <xf numFmtId="0" fontId="12" fillId="33" borderId="17" xfId="0" applyNumberFormat="1" applyFont="1" applyFill="1" applyBorder="1" applyAlignment="1">
      <alignment/>
    </xf>
    <xf numFmtId="0" fontId="12" fillId="33" borderId="17" xfId="0" applyNumberFormat="1" applyFont="1" applyFill="1" applyBorder="1" applyAlignment="1">
      <alignment horizontal="center"/>
    </xf>
    <xf numFmtId="0" fontId="12" fillId="33" borderId="17" xfId="59" applyNumberFormat="1" applyFont="1" applyFill="1" applyBorder="1" applyAlignment="1">
      <alignment horizontal="center" wrapText="1"/>
      <protection/>
    </xf>
    <xf numFmtId="178" fontId="12" fillId="33" borderId="17" xfId="42" applyNumberFormat="1" applyFont="1" applyFill="1" applyBorder="1" applyAlignment="1">
      <alignment horizontal="center"/>
    </xf>
    <xf numFmtId="178" fontId="12" fillId="33" borderId="18" xfId="42" applyNumberFormat="1" applyFont="1" applyFill="1" applyBorder="1" applyAlignment="1">
      <alignment horizontal="center"/>
    </xf>
    <xf numFmtId="0" fontId="11" fillId="33" borderId="19" xfId="0" applyFont="1" applyFill="1" applyBorder="1" applyAlignment="1" quotePrefix="1">
      <alignment/>
    </xf>
    <xf numFmtId="0" fontId="11" fillId="33" borderId="11" xfId="58" applyFont="1" applyFill="1" applyBorder="1" applyAlignment="1">
      <alignment/>
      <protection/>
    </xf>
    <xf numFmtId="14" fontId="11" fillId="33" borderId="11" xfId="58" applyNumberFormat="1" applyFont="1" applyFill="1" applyBorder="1" applyAlignment="1">
      <alignment horizontal="right"/>
      <protection/>
    </xf>
    <xf numFmtId="0" fontId="11" fillId="33" borderId="11" xfId="58" applyFont="1" applyFill="1" applyBorder="1" applyAlignment="1">
      <alignment horizontal="right"/>
      <protection/>
    </xf>
    <xf numFmtId="14" fontId="11" fillId="33" borderId="11" xfId="0" applyNumberFormat="1" applyFont="1" applyFill="1" applyBorder="1" applyAlignment="1">
      <alignment/>
    </xf>
    <xf numFmtId="0" fontId="11" fillId="33" borderId="11" xfId="58" applyFont="1" applyFill="1" applyBorder="1" applyAlignment="1">
      <alignment wrapText="1"/>
      <protection/>
    </xf>
    <xf numFmtId="14" fontId="11" fillId="33" borderId="11" xfId="58" applyNumberFormat="1" applyFont="1" applyFill="1" applyBorder="1" applyAlignment="1">
      <alignment horizontal="right" wrapText="1"/>
      <protection/>
    </xf>
    <xf numFmtId="0" fontId="11" fillId="33" borderId="11" xfId="58" applyFont="1" applyFill="1" applyBorder="1" applyAlignment="1">
      <alignment horizontal="right" wrapText="1"/>
      <protection/>
    </xf>
    <xf numFmtId="0" fontId="52" fillId="0" borderId="0" xfId="0" applyFont="1" applyAlignment="1">
      <alignment/>
    </xf>
    <xf numFmtId="0" fontId="11" fillId="33" borderId="0" xfId="59" applyFont="1" applyFill="1" applyBorder="1">
      <alignment/>
      <protection/>
    </xf>
    <xf numFmtId="0" fontId="11" fillId="33" borderId="0" xfId="0" applyFont="1" applyFill="1" applyBorder="1" applyAlignment="1">
      <alignment vertical="center"/>
    </xf>
    <xf numFmtId="0" fontId="6" fillId="33" borderId="11" xfId="60" applyFont="1" applyFill="1" applyBorder="1" applyAlignment="1">
      <alignment wrapText="1"/>
      <protection/>
    </xf>
    <xf numFmtId="14" fontId="6" fillId="33" borderId="11" xfId="60" applyNumberFormat="1" applyFont="1" applyFill="1" applyBorder="1" applyAlignment="1">
      <alignment horizontal="right" wrapText="1"/>
      <protection/>
    </xf>
    <xf numFmtId="0" fontId="6" fillId="33" borderId="11" xfId="60" applyFont="1" applyFill="1" applyBorder="1" applyAlignment="1">
      <alignment horizontal="right" wrapText="1"/>
      <protection/>
    </xf>
    <xf numFmtId="178" fontId="6" fillId="33" borderId="11" xfId="42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33" borderId="11" xfId="60" applyFont="1" applyFill="1" applyBorder="1" applyAlignment="1">
      <alignment horizontal="center" wrapText="1"/>
      <protection/>
    </xf>
    <xf numFmtId="178" fontId="7" fillId="33" borderId="11" xfId="0" applyNumberFormat="1" applyFont="1" applyFill="1" applyBorder="1" applyAlignment="1">
      <alignment/>
    </xf>
    <xf numFmtId="14" fontId="6" fillId="33" borderId="11" xfId="57" applyNumberFormat="1" applyFont="1" applyFill="1" applyBorder="1" applyAlignment="1">
      <alignment horizontal="right" wrapText="1"/>
      <protection/>
    </xf>
    <xf numFmtId="0" fontId="6" fillId="33" borderId="11" xfId="57" applyFont="1" applyFill="1" applyBorder="1" applyAlignment="1">
      <alignment horizontal="center" wrapText="1"/>
      <protection/>
    </xf>
    <xf numFmtId="0" fontId="11" fillId="33" borderId="11" xfId="60" applyFont="1" applyFill="1" applyBorder="1" applyAlignment="1">
      <alignment horizontal="left" wrapText="1"/>
      <protection/>
    </xf>
    <xf numFmtId="0" fontId="12" fillId="33" borderId="20" xfId="0" applyFont="1" applyFill="1" applyBorder="1" applyAlignment="1">
      <alignment/>
    </xf>
    <xf numFmtId="0" fontId="12" fillId="33" borderId="13" xfId="0" applyNumberFormat="1" applyFont="1" applyFill="1" applyBorder="1" applyAlignment="1">
      <alignment horizontal="center"/>
    </xf>
    <xf numFmtId="0" fontId="12" fillId="33" borderId="13" xfId="59" applyNumberFormat="1" applyFont="1" applyFill="1" applyBorder="1" applyAlignment="1">
      <alignment horizontal="center" wrapText="1"/>
      <protection/>
    </xf>
    <xf numFmtId="178" fontId="12" fillId="33" borderId="21" xfId="42" applyNumberFormat="1" applyFont="1" applyFill="1" applyBorder="1" applyAlignment="1">
      <alignment horizontal="center"/>
    </xf>
    <xf numFmtId="14" fontId="8" fillId="0" borderId="11" xfId="58" applyNumberFormat="1" applyFont="1" applyFill="1" applyBorder="1" applyAlignment="1">
      <alignment horizontal="right"/>
      <protection/>
    </xf>
    <xf numFmtId="0" fontId="8" fillId="0" borderId="11" xfId="58" applyFont="1" applyFill="1" applyBorder="1" applyAlignment="1">
      <alignment horizontal="right"/>
      <protection/>
    </xf>
    <xf numFmtId="0" fontId="11" fillId="33" borderId="13" xfId="60" applyFont="1" applyFill="1" applyBorder="1" applyAlignment="1">
      <alignment horizontal="center" wrapText="1"/>
      <protection/>
    </xf>
    <xf numFmtId="0" fontId="11" fillId="33" borderId="13" xfId="60" applyFont="1" applyFill="1" applyBorder="1" applyAlignment="1">
      <alignment horizontal="right" wrapText="1"/>
      <protection/>
    </xf>
    <xf numFmtId="0" fontId="12" fillId="33" borderId="0" xfId="0" applyFont="1" applyFill="1" applyBorder="1" applyAlignment="1">
      <alignment horizontal="center"/>
    </xf>
    <xf numFmtId="0" fontId="6" fillId="0" borderId="11" xfId="57" applyFont="1" applyFill="1" applyBorder="1" applyAlignment="1">
      <alignment wrapText="1"/>
      <protection/>
    </xf>
    <xf numFmtId="14" fontId="6" fillId="0" borderId="11" xfId="57" applyNumberFormat="1" applyFont="1" applyFill="1" applyBorder="1" applyAlignment="1">
      <alignment horizontal="right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right" wrapText="1"/>
      <protection/>
    </xf>
    <xf numFmtId="0" fontId="6" fillId="0" borderId="11" xfId="57" applyFont="1" applyFill="1" applyBorder="1" applyAlignment="1" quotePrefix="1">
      <alignment wrapText="1"/>
      <protection/>
    </xf>
    <xf numFmtId="4" fontId="6" fillId="0" borderId="11" xfId="57" applyNumberFormat="1" applyFont="1" applyFill="1" applyBorder="1" applyAlignment="1">
      <alignment/>
      <protection/>
    </xf>
    <xf numFmtId="14" fontId="6" fillId="0" borderId="11" xfId="57" applyNumberFormat="1" applyFont="1" applyFill="1" applyBorder="1" applyAlignment="1">
      <alignment horizontal="right"/>
      <protection/>
    </xf>
    <xf numFmtId="4" fontId="6" fillId="0" borderId="11" xfId="57" applyNumberFormat="1" applyFont="1" applyFill="1" applyBorder="1" applyAlignment="1">
      <alignment horizontal="center"/>
      <protection/>
    </xf>
    <xf numFmtId="0" fontId="6" fillId="0" borderId="11" xfId="57" applyNumberFormat="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8" fontId="6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6" fillId="0" borderId="11" xfId="57" applyNumberFormat="1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wrapText="1"/>
      <protection/>
    </xf>
    <xf numFmtId="14" fontId="6" fillId="0" borderId="22" xfId="57" applyNumberFormat="1" applyFont="1" applyFill="1" applyBorder="1" applyAlignment="1">
      <alignment horizontal="right" wrapText="1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2" xfId="57" applyNumberFormat="1" applyFont="1" applyFill="1" applyBorder="1" applyAlignment="1">
      <alignment horizontal="center" wrapText="1"/>
      <protection/>
    </xf>
    <xf numFmtId="178" fontId="12" fillId="33" borderId="12" xfId="0" applyNumberFormat="1" applyFont="1" applyFill="1" applyBorder="1" applyAlignment="1">
      <alignment/>
    </xf>
    <xf numFmtId="0" fontId="6" fillId="0" borderId="12" xfId="57" applyFont="1" applyFill="1" applyBorder="1" applyAlignment="1">
      <alignment horizontal="left" wrapText="1"/>
      <protection/>
    </xf>
    <xf numFmtId="0" fontId="11" fillId="33" borderId="23" xfId="0" applyFont="1" applyFill="1" applyBorder="1" applyAlignment="1" quotePrefix="1">
      <alignment/>
    </xf>
    <xf numFmtId="0" fontId="11" fillId="33" borderId="15" xfId="57" applyFont="1" applyFill="1" applyBorder="1" applyAlignment="1">
      <alignment wrapText="1"/>
      <protection/>
    </xf>
    <xf numFmtId="14" fontId="11" fillId="33" borderId="15" xfId="57" applyNumberFormat="1" applyFont="1" applyFill="1" applyBorder="1" applyAlignment="1">
      <alignment horizontal="right" wrapText="1"/>
      <protection/>
    </xf>
    <xf numFmtId="178" fontId="7" fillId="33" borderId="15" xfId="0" applyNumberFormat="1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15" xfId="58" applyFont="1" applyFill="1" applyBorder="1" applyAlignment="1">
      <alignment wrapText="1"/>
      <protection/>
    </xf>
    <xf numFmtId="14" fontId="11" fillId="33" borderId="15" xfId="58" applyNumberFormat="1" applyFont="1" applyFill="1" applyBorder="1" applyAlignment="1">
      <alignment horizontal="right" wrapText="1"/>
      <protection/>
    </xf>
    <xf numFmtId="0" fontId="11" fillId="33" borderId="2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33" borderId="25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33" borderId="25" xfId="60" applyFont="1" applyFill="1" applyBorder="1" applyAlignment="1">
      <alignment horizontal="center"/>
      <protection/>
    </xf>
    <xf numFmtId="0" fontId="12" fillId="33" borderId="26" xfId="60" applyFont="1" applyFill="1" applyBorder="1" applyAlignment="1">
      <alignment horizontal="center"/>
      <protection/>
    </xf>
    <xf numFmtId="0" fontId="12" fillId="33" borderId="27" xfId="60" applyFont="1" applyFill="1" applyBorder="1" applyAlignment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2" fillId="33" borderId="28" xfId="58" applyFont="1" applyFill="1" applyBorder="1" applyAlignment="1">
      <alignment horizontal="center" wrapText="1"/>
      <protection/>
    </xf>
    <xf numFmtId="0" fontId="12" fillId="33" borderId="29" xfId="58" applyFont="1" applyFill="1" applyBorder="1" applyAlignment="1">
      <alignment horizontal="center" wrapText="1"/>
      <protection/>
    </xf>
    <xf numFmtId="0" fontId="12" fillId="33" borderId="30" xfId="58" applyFont="1" applyFill="1" applyBorder="1" applyAlignment="1">
      <alignment horizontal="center" wrapText="1"/>
      <protection/>
    </xf>
    <xf numFmtId="0" fontId="12" fillId="0" borderId="0" xfId="0" applyFont="1" applyFill="1" applyAlignment="1">
      <alignment horizontal="center"/>
    </xf>
    <xf numFmtId="0" fontId="12" fillId="33" borderId="11" xfId="60" applyFont="1" applyFill="1" applyBorder="1" applyAlignment="1">
      <alignment horizontal="center"/>
      <protection/>
    </xf>
    <xf numFmtId="0" fontId="12" fillId="33" borderId="11" xfId="0" applyFont="1" applyFill="1" applyBorder="1" applyAlignment="1">
      <alignment horizontal="center"/>
    </xf>
    <xf numFmtId="14" fontId="12" fillId="33" borderId="11" xfId="60" applyNumberFormat="1" applyFont="1" applyFill="1" applyBorder="1" applyAlignment="1">
      <alignment horizontal="center"/>
      <protection/>
    </xf>
    <xf numFmtId="0" fontId="12" fillId="33" borderId="25" xfId="57" applyFont="1" applyFill="1" applyBorder="1" applyAlignment="1">
      <alignment horizontal="center"/>
      <protection/>
    </xf>
    <xf numFmtId="0" fontId="12" fillId="33" borderId="26" xfId="57" applyFont="1" applyFill="1" applyBorder="1" applyAlignment="1">
      <alignment horizontal="center"/>
      <protection/>
    </xf>
    <xf numFmtId="0" fontId="12" fillId="33" borderId="27" xfId="57" applyFont="1" applyFill="1" applyBorder="1" applyAlignment="1">
      <alignment horizontal="center"/>
      <protection/>
    </xf>
    <xf numFmtId="0" fontId="12" fillId="33" borderId="15" xfId="60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D" xfId="57"/>
    <cellStyle name="Normal_DH" xfId="58"/>
    <cellStyle name="Normal_QuyetDinhXLHV" xfId="59"/>
    <cellStyle name="Normal_Sheet1" xfId="60"/>
    <cellStyle name="Normal_TongketDTBCCaNhanTheoHocK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49605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15315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28650" y="6096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cBong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DH"/>
    </sheetNames>
    <sheetDataSet>
      <sheetData sheetId="0">
        <row r="2">
          <cell r="A2" t="str">
            <v>151250413328</v>
          </cell>
          <cell r="B2" t="str">
            <v>TRẦN DUY </v>
          </cell>
          <cell r="C2" t="str">
            <v>MẠNH</v>
          </cell>
          <cell r="D2">
            <v>35672</v>
          </cell>
          <cell r="E2" t="str">
            <v>15C3</v>
          </cell>
          <cell r="F2">
            <v>18</v>
          </cell>
          <cell r="G2">
            <v>8.5</v>
          </cell>
          <cell r="H2" t="str">
            <v>Đã TN</v>
          </cell>
          <cell r="I2">
            <v>85</v>
          </cell>
          <cell r="J2">
            <v>0.8</v>
          </cell>
          <cell r="K2">
            <v>0</v>
          </cell>
          <cell r="M2">
            <v>8.5</v>
          </cell>
          <cell r="N2">
            <v>1</v>
          </cell>
        </row>
        <row r="3">
          <cell r="A3" t="str">
            <v>151250413234</v>
          </cell>
          <cell r="B3" t="str">
            <v>TRẦN NGỌC </v>
          </cell>
          <cell r="C3" t="str">
            <v>SƠN</v>
          </cell>
          <cell r="D3">
            <v>35528</v>
          </cell>
          <cell r="E3" t="str">
            <v>15C2</v>
          </cell>
          <cell r="F3">
            <v>14</v>
          </cell>
          <cell r="G3">
            <v>8.5</v>
          </cell>
          <cell r="I3">
            <v>80</v>
          </cell>
          <cell r="J3">
            <v>0.8</v>
          </cell>
          <cell r="K3">
            <v>0</v>
          </cell>
          <cell r="M3">
            <v>8.5</v>
          </cell>
          <cell r="N3" t="e">
            <v>#N/A</v>
          </cell>
        </row>
        <row r="4">
          <cell r="A4" t="str">
            <v>151250413116</v>
          </cell>
          <cell r="B4" t="str">
            <v>NGUYỄN VIẾT </v>
          </cell>
          <cell r="C4" t="str">
            <v>ĐỨC</v>
          </cell>
          <cell r="D4">
            <v>35323</v>
          </cell>
          <cell r="E4" t="str">
            <v>15C1</v>
          </cell>
          <cell r="F4">
            <v>18</v>
          </cell>
          <cell r="G4">
            <v>8.47</v>
          </cell>
          <cell r="I4">
            <v>88</v>
          </cell>
          <cell r="J4">
            <v>0.8</v>
          </cell>
          <cell r="K4">
            <v>0</v>
          </cell>
          <cell r="M4">
            <v>8.47</v>
          </cell>
          <cell r="N4">
            <v>1</v>
          </cell>
        </row>
        <row r="5">
          <cell r="A5" t="str">
            <v>151250413228</v>
          </cell>
          <cell r="B5" t="str">
            <v>TRƯƠNG VĂN </v>
          </cell>
          <cell r="C5" t="str">
            <v>NHÂN</v>
          </cell>
          <cell r="D5">
            <v>35442</v>
          </cell>
          <cell r="E5" t="str">
            <v>15C2</v>
          </cell>
          <cell r="F5">
            <v>17</v>
          </cell>
          <cell r="G5">
            <v>8.44</v>
          </cell>
          <cell r="I5">
            <v>80</v>
          </cell>
          <cell r="J5">
            <v>0.8</v>
          </cell>
          <cell r="K5">
            <v>0</v>
          </cell>
          <cell r="M5">
            <v>8.44</v>
          </cell>
          <cell r="N5">
            <v>1</v>
          </cell>
        </row>
        <row r="6">
          <cell r="A6" t="str">
            <v>151250413141</v>
          </cell>
          <cell r="B6" t="str">
            <v>PHẠM ĐĂNG </v>
          </cell>
          <cell r="C6" t="str">
            <v>QUÝ</v>
          </cell>
          <cell r="D6">
            <v>35675</v>
          </cell>
          <cell r="E6" t="str">
            <v>15C1</v>
          </cell>
          <cell r="F6">
            <v>16</v>
          </cell>
          <cell r="G6">
            <v>8.26</v>
          </cell>
          <cell r="I6">
            <v>80</v>
          </cell>
          <cell r="J6">
            <v>0.8</v>
          </cell>
          <cell r="K6">
            <v>0</v>
          </cell>
          <cell r="M6">
            <v>8.26</v>
          </cell>
          <cell r="N6" t="e">
            <v>#N/A</v>
          </cell>
        </row>
        <row r="7">
          <cell r="A7" t="str">
            <v>151250413130</v>
          </cell>
          <cell r="B7" t="str">
            <v>TRÀ THANH </v>
          </cell>
          <cell r="C7" t="str">
            <v>LỢI</v>
          </cell>
          <cell r="D7">
            <v>35304</v>
          </cell>
          <cell r="E7" t="str">
            <v>15C1</v>
          </cell>
          <cell r="F7">
            <v>16</v>
          </cell>
          <cell r="G7">
            <v>8.16</v>
          </cell>
          <cell r="I7">
            <v>88</v>
          </cell>
          <cell r="J7">
            <v>0.8</v>
          </cell>
          <cell r="K7">
            <v>0</v>
          </cell>
          <cell r="M7">
            <v>8.16</v>
          </cell>
          <cell r="N7" t="e">
            <v>#N/A</v>
          </cell>
        </row>
        <row r="8">
          <cell r="A8" t="str">
            <v>151250413419</v>
          </cell>
          <cell r="B8" t="str">
            <v>TRẦN ANH </v>
          </cell>
          <cell r="C8" t="str">
            <v>KHOA</v>
          </cell>
          <cell r="D8">
            <v>35302</v>
          </cell>
          <cell r="E8" t="str">
            <v>15C4</v>
          </cell>
          <cell r="F8">
            <v>18</v>
          </cell>
          <cell r="G8">
            <v>8.14</v>
          </cell>
          <cell r="I8">
            <v>80</v>
          </cell>
          <cell r="J8">
            <v>0.8</v>
          </cell>
          <cell r="K8">
            <v>0</v>
          </cell>
          <cell r="M8">
            <v>8.14</v>
          </cell>
          <cell r="N8">
            <v>1</v>
          </cell>
        </row>
        <row r="9">
          <cell r="A9" t="str">
            <v>151250413215</v>
          </cell>
          <cell r="B9" t="str">
            <v>NGUYỄN KIM </v>
          </cell>
          <cell r="C9" t="str">
            <v>HIỆP</v>
          </cell>
          <cell r="D9">
            <v>35564</v>
          </cell>
          <cell r="E9" t="str">
            <v>15C2</v>
          </cell>
          <cell r="F9">
            <v>16</v>
          </cell>
          <cell r="G9">
            <v>8.13</v>
          </cell>
          <cell r="I9">
            <v>80</v>
          </cell>
          <cell r="J9">
            <v>0.8</v>
          </cell>
          <cell r="K9">
            <v>0</v>
          </cell>
          <cell r="M9">
            <v>8.13</v>
          </cell>
          <cell r="N9" t="e">
            <v>#N/A</v>
          </cell>
        </row>
        <row r="10">
          <cell r="A10" t="str">
            <v>151250413156</v>
          </cell>
          <cell r="B10" t="str">
            <v>NGUYỄN ĐÌNH </v>
          </cell>
          <cell r="C10" t="str">
            <v>VĂN</v>
          </cell>
          <cell r="D10">
            <v>35722</v>
          </cell>
          <cell r="E10" t="str">
            <v>15C1</v>
          </cell>
          <cell r="F10">
            <v>19</v>
          </cell>
          <cell r="G10">
            <v>8.11</v>
          </cell>
          <cell r="I10">
            <v>80</v>
          </cell>
          <cell r="J10">
            <v>0.8</v>
          </cell>
          <cell r="K10">
            <v>0</v>
          </cell>
          <cell r="M10">
            <v>8.11</v>
          </cell>
          <cell r="N10">
            <v>1</v>
          </cell>
        </row>
        <row r="11">
          <cell r="A11" t="str">
            <v>151250413222</v>
          </cell>
          <cell r="B11" t="str">
            <v>HỒ NGỌC </v>
          </cell>
          <cell r="C11" t="str">
            <v>KHƯƠNG</v>
          </cell>
          <cell r="D11">
            <v>35411</v>
          </cell>
          <cell r="E11" t="str">
            <v>15C2</v>
          </cell>
          <cell r="F11">
            <v>17</v>
          </cell>
          <cell r="G11">
            <v>8.08</v>
          </cell>
          <cell r="I11">
            <v>80</v>
          </cell>
          <cell r="J11">
            <v>0.8</v>
          </cell>
          <cell r="K11">
            <v>0</v>
          </cell>
          <cell r="M11">
            <v>8.08</v>
          </cell>
          <cell r="N11">
            <v>1</v>
          </cell>
        </row>
        <row r="12">
          <cell r="A12" t="str">
            <v>151250413210</v>
          </cell>
          <cell r="B12" t="str">
            <v>LÊ THANH </v>
          </cell>
          <cell r="C12" t="str">
            <v>ĐÔNG</v>
          </cell>
          <cell r="D12">
            <v>35464</v>
          </cell>
          <cell r="E12" t="str">
            <v>15C2</v>
          </cell>
          <cell r="F12">
            <v>20</v>
          </cell>
          <cell r="G12">
            <v>8.07</v>
          </cell>
          <cell r="I12">
            <v>83</v>
          </cell>
          <cell r="J12">
            <v>0.8</v>
          </cell>
          <cell r="K12">
            <v>0</v>
          </cell>
          <cell r="M12">
            <v>8.07</v>
          </cell>
          <cell r="N12">
            <v>1</v>
          </cell>
        </row>
        <row r="13">
          <cell r="A13" t="str">
            <v>151250413339</v>
          </cell>
          <cell r="B13" t="str">
            <v>TRẦN TẤN </v>
          </cell>
          <cell r="C13" t="str">
            <v>TÀI</v>
          </cell>
          <cell r="D13">
            <v>35480</v>
          </cell>
          <cell r="E13" t="str">
            <v>15C3</v>
          </cell>
          <cell r="F13">
            <v>14</v>
          </cell>
          <cell r="G13">
            <v>8.02</v>
          </cell>
          <cell r="I13">
            <v>90</v>
          </cell>
          <cell r="J13">
            <v>1</v>
          </cell>
          <cell r="K13">
            <v>0</v>
          </cell>
          <cell r="M13">
            <v>8.02</v>
          </cell>
          <cell r="N13" t="e">
            <v>#N/A</v>
          </cell>
        </row>
        <row r="14">
          <cell r="A14" t="str">
            <v>151250413131</v>
          </cell>
          <cell r="B14" t="str">
            <v>HỒ NGỌC </v>
          </cell>
          <cell r="C14" t="str">
            <v>LONG</v>
          </cell>
          <cell r="D14">
            <v>35758</v>
          </cell>
          <cell r="E14" t="str">
            <v>15C1</v>
          </cell>
          <cell r="F14">
            <v>16</v>
          </cell>
          <cell r="G14">
            <v>7.92</v>
          </cell>
          <cell r="I14">
            <v>83</v>
          </cell>
          <cell r="J14">
            <v>0.8</v>
          </cell>
          <cell r="K14">
            <v>0</v>
          </cell>
          <cell r="M14">
            <v>7.92</v>
          </cell>
          <cell r="N14" t="e">
            <v>#N/A</v>
          </cell>
        </row>
        <row r="15">
          <cell r="A15" t="str">
            <v>151250413411</v>
          </cell>
          <cell r="B15" t="str">
            <v>PHẠM QUANG </v>
          </cell>
          <cell r="C15" t="str">
            <v>HẢI</v>
          </cell>
          <cell r="D15">
            <v>35524</v>
          </cell>
          <cell r="E15" t="str">
            <v>15C4</v>
          </cell>
          <cell r="F15">
            <v>20</v>
          </cell>
          <cell r="G15">
            <v>7.91</v>
          </cell>
          <cell r="I15">
            <v>75</v>
          </cell>
          <cell r="J15">
            <v>0.6</v>
          </cell>
          <cell r="K15">
            <v>0</v>
          </cell>
          <cell r="M15">
            <v>7.91</v>
          </cell>
          <cell r="N15">
            <v>1</v>
          </cell>
        </row>
        <row r="16">
          <cell r="A16" t="str">
            <v>151250413413</v>
          </cell>
          <cell r="B16" t="str">
            <v>NGUYỄN LÊ ANH </v>
          </cell>
          <cell r="C16" t="str">
            <v>HÀO</v>
          </cell>
          <cell r="D16">
            <v>35683</v>
          </cell>
          <cell r="E16" t="str">
            <v>15C4</v>
          </cell>
          <cell r="F16">
            <v>17</v>
          </cell>
          <cell r="G16">
            <v>7.9</v>
          </cell>
          <cell r="I16">
            <v>75</v>
          </cell>
          <cell r="J16">
            <v>0.6</v>
          </cell>
          <cell r="K16">
            <v>0</v>
          </cell>
          <cell r="M16">
            <v>7.9</v>
          </cell>
          <cell r="N16">
            <v>1</v>
          </cell>
        </row>
        <row r="17">
          <cell r="A17" t="str">
            <v>151250413417</v>
          </cell>
          <cell r="B17" t="str">
            <v>PHAN MINH </v>
          </cell>
          <cell r="C17" t="str">
            <v>KHÁNH</v>
          </cell>
          <cell r="D17">
            <v>35776</v>
          </cell>
          <cell r="E17" t="str">
            <v>15C4</v>
          </cell>
          <cell r="F17">
            <v>14</v>
          </cell>
          <cell r="G17">
            <v>7.9</v>
          </cell>
          <cell r="I17">
            <v>75</v>
          </cell>
          <cell r="J17">
            <v>0.6</v>
          </cell>
          <cell r="K17">
            <v>0</v>
          </cell>
          <cell r="M17">
            <v>7.9</v>
          </cell>
          <cell r="N17" t="e">
            <v>#N/A</v>
          </cell>
        </row>
        <row r="18">
          <cell r="A18" t="str">
            <v>151250413454</v>
          </cell>
          <cell r="B18" t="str">
            <v>TRẦN VĂN </v>
          </cell>
          <cell r="C18" t="str">
            <v>TÙNG</v>
          </cell>
          <cell r="D18">
            <v>35489</v>
          </cell>
          <cell r="E18" t="str">
            <v>15C4</v>
          </cell>
          <cell r="F18">
            <v>20</v>
          </cell>
          <cell r="G18">
            <v>7.83</v>
          </cell>
          <cell r="I18">
            <v>73</v>
          </cell>
          <cell r="J18">
            <v>0.6</v>
          </cell>
          <cell r="K18">
            <v>0</v>
          </cell>
          <cell r="M18">
            <v>7.83</v>
          </cell>
          <cell r="N18" t="e">
            <v>#N/A</v>
          </cell>
        </row>
        <row r="19">
          <cell r="A19" t="str">
            <v>151250413446</v>
          </cell>
          <cell r="B19" t="str">
            <v>LÊ NHẬT </v>
          </cell>
          <cell r="C19" t="str">
            <v>TIN</v>
          </cell>
          <cell r="D19">
            <v>35098</v>
          </cell>
          <cell r="E19" t="str">
            <v>15C4</v>
          </cell>
          <cell r="F19">
            <v>17</v>
          </cell>
          <cell r="G19">
            <v>7.82</v>
          </cell>
          <cell r="I19">
            <v>77</v>
          </cell>
          <cell r="J19">
            <v>0.6</v>
          </cell>
          <cell r="K19">
            <v>0</v>
          </cell>
          <cell r="M19">
            <v>7.82</v>
          </cell>
          <cell r="N19" t="e">
            <v>#N/A</v>
          </cell>
        </row>
        <row r="20">
          <cell r="A20" t="str">
            <v>151250413444</v>
          </cell>
          <cell r="B20" t="str">
            <v>HUỲNH ĐỨC </v>
          </cell>
          <cell r="C20" t="str">
            <v>THỊNH</v>
          </cell>
          <cell r="D20">
            <v>35618</v>
          </cell>
          <cell r="E20" t="str">
            <v>15C4</v>
          </cell>
          <cell r="F20">
            <v>18</v>
          </cell>
          <cell r="G20">
            <v>7.78</v>
          </cell>
          <cell r="I20">
            <v>73</v>
          </cell>
          <cell r="J20">
            <v>0.6</v>
          </cell>
          <cell r="K20">
            <v>0</v>
          </cell>
          <cell r="M20">
            <v>7.78</v>
          </cell>
          <cell r="N20" t="e">
            <v>#N/A</v>
          </cell>
        </row>
        <row r="21">
          <cell r="A21" t="str">
            <v>151250413322</v>
          </cell>
          <cell r="B21" t="str">
            <v>NGUYỄN VĂN </v>
          </cell>
          <cell r="C21" t="str">
            <v>KHÁNH</v>
          </cell>
          <cell r="D21">
            <v>35687</v>
          </cell>
          <cell r="E21" t="str">
            <v>15C3</v>
          </cell>
          <cell r="F21">
            <v>20</v>
          </cell>
          <cell r="G21">
            <v>7.78</v>
          </cell>
          <cell r="I21">
            <v>78</v>
          </cell>
          <cell r="J21">
            <v>0.6</v>
          </cell>
          <cell r="K21">
            <v>0</v>
          </cell>
          <cell r="M21">
            <v>7.78</v>
          </cell>
          <cell r="N21" t="e">
            <v>#N/A</v>
          </cell>
        </row>
        <row r="22">
          <cell r="A22" t="str">
            <v>151250413139</v>
          </cell>
          <cell r="B22" t="str">
            <v>ĐẶNG VĂN </v>
          </cell>
          <cell r="C22" t="str">
            <v>PHÚ</v>
          </cell>
          <cell r="D22">
            <v>35788</v>
          </cell>
          <cell r="E22" t="str">
            <v>15C1</v>
          </cell>
          <cell r="F22">
            <v>18</v>
          </cell>
          <cell r="G22">
            <v>7.74</v>
          </cell>
          <cell r="I22">
            <v>80</v>
          </cell>
          <cell r="J22">
            <v>0.8</v>
          </cell>
          <cell r="K22">
            <v>0</v>
          </cell>
          <cell r="M22">
            <v>7.74</v>
          </cell>
          <cell r="N22" t="e">
            <v>#N/A</v>
          </cell>
        </row>
        <row r="23">
          <cell r="A23" t="str">
            <v>151250413109</v>
          </cell>
          <cell r="B23" t="str">
            <v>ĐỖ THÀNH </v>
          </cell>
          <cell r="C23" t="str">
            <v>ĐẠT</v>
          </cell>
          <cell r="D23">
            <v>35449</v>
          </cell>
          <cell r="E23" t="str">
            <v>15C1</v>
          </cell>
          <cell r="F23">
            <v>21</v>
          </cell>
          <cell r="G23">
            <v>7.69</v>
          </cell>
          <cell r="I23">
            <v>80</v>
          </cell>
          <cell r="J23">
            <v>0.8</v>
          </cell>
          <cell r="K23">
            <v>0</v>
          </cell>
          <cell r="M23">
            <v>7.69</v>
          </cell>
          <cell r="N23" t="e">
            <v>#N/A</v>
          </cell>
        </row>
        <row r="24">
          <cell r="A24" t="str">
            <v>151250413404</v>
          </cell>
          <cell r="B24" t="str">
            <v>LÊ THÀNH </v>
          </cell>
          <cell r="C24" t="str">
            <v>CHÁNH</v>
          </cell>
          <cell r="D24">
            <v>35432</v>
          </cell>
          <cell r="E24" t="str">
            <v>15C4</v>
          </cell>
          <cell r="F24">
            <v>16</v>
          </cell>
          <cell r="G24">
            <v>7.69</v>
          </cell>
          <cell r="I24">
            <v>73</v>
          </cell>
          <cell r="J24">
            <v>0.6</v>
          </cell>
          <cell r="K24">
            <v>0</v>
          </cell>
          <cell r="M24">
            <v>7.69</v>
          </cell>
          <cell r="N24" t="e">
            <v>#N/A</v>
          </cell>
        </row>
        <row r="25">
          <cell r="A25" t="str">
            <v>151250413232</v>
          </cell>
          <cell r="B25" t="str">
            <v>KSOR </v>
          </cell>
          <cell r="C25" t="str">
            <v>SƠN</v>
          </cell>
          <cell r="D25">
            <v>35228</v>
          </cell>
          <cell r="E25" t="str">
            <v>15C2</v>
          </cell>
          <cell r="F25">
            <v>16</v>
          </cell>
          <cell r="G25">
            <v>7.62</v>
          </cell>
          <cell r="I25">
            <v>83</v>
          </cell>
          <cell r="J25">
            <v>0.8</v>
          </cell>
          <cell r="K25">
            <v>0</v>
          </cell>
          <cell r="M25">
            <v>7.62</v>
          </cell>
          <cell r="N25" t="e">
            <v>#N/A</v>
          </cell>
        </row>
        <row r="26">
          <cell r="A26" t="str">
            <v>151250413345</v>
          </cell>
          <cell r="B26" t="str">
            <v>HOÀNG SỸ </v>
          </cell>
          <cell r="C26" t="str">
            <v>THẮNG</v>
          </cell>
          <cell r="D26">
            <v>35486</v>
          </cell>
          <cell r="E26" t="str">
            <v>15C3</v>
          </cell>
          <cell r="F26">
            <v>22</v>
          </cell>
          <cell r="G26">
            <v>7.62</v>
          </cell>
          <cell r="I26">
            <v>78</v>
          </cell>
          <cell r="J26">
            <v>0.6</v>
          </cell>
          <cell r="K26">
            <v>0</v>
          </cell>
          <cell r="M26">
            <v>7.62</v>
          </cell>
          <cell r="N26" t="e">
            <v>#N/A</v>
          </cell>
        </row>
        <row r="27">
          <cell r="A27" t="str">
            <v>151250413352</v>
          </cell>
          <cell r="B27" t="str">
            <v>TRẦN VĂN </v>
          </cell>
          <cell r="C27" t="str">
            <v>TRUNG</v>
          </cell>
          <cell r="D27">
            <v>35529</v>
          </cell>
          <cell r="E27" t="str">
            <v>15C3</v>
          </cell>
          <cell r="F27">
            <v>15</v>
          </cell>
          <cell r="G27">
            <v>7.59</v>
          </cell>
          <cell r="I27">
            <v>84</v>
          </cell>
          <cell r="J27">
            <v>0.8</v>
          </cell>
          <cell r="K27">
            <v>0</v>
          </cell>
          <cell r="M27">
            <v>7.59</v>
          </cell>
          <cell r="N27" t="e">
            <v>#N/A</v>
          </cell>
        </row>
        <row r="28">
          <cell r="A28" t="str">
            <v>151250413452</v>
          </cell>
          <cell r="B28" t="str">
            <v>HUỲNH VĂN </v>
          </cell>
          <cell r="C28" t="str">
            <v>TUẤN</v>
          </cell>
          <cell r="D28">
            <v>35534</v>
          </cell>
          <cell r="E28" t="str">
            <v>15C4</v>
          </cell>
          <cell r="F28">
            <v>20</v>
          </cell>
          <cell r="G28">
            <v>7.56</v>
          </cell>
          <cell r="I28">
            <v>77</v>
          </cell>
          <cell r="J28">
            <v>0.6</v>
          </cell>
          <cell r="K28">
            <v>0</v>
          </cell>
          <cell r="M28">
            <v>7.56</v>
          </cell>
          <cell r="N28" t="e">
            <v>#N/A</v>
          </cell>
        </row>
        <row r="29">
          <cell r="A29" t="str">
            <v>151250413340</v>
          </cell>
          <cell r="B29" t="str">
            <v>NGUYỄN NGỌC </v>
          </cell>
          <cell r="C29" t="str">
            <v>TÂY</v>
          </cell>
          <cell r="D29">
            <v>35386</v>
          </cell>
          <cell r="E29" t="str">
            <v>15C3</v>
          </cell>
          <cell r="F29">
            <v>23</v>
          </cell>
          <cell r="G29">
            <v>7.56</v>
          </cell>
          <cell r="I29">
            <v>79</v>
          </cell>
          <cell r="J29">
            <v>0.6</v>
          </cell>
          <cell r="K29">
            <v>0</v>
          </cell>
          <cell r="M29">
            <v>7.56</v>
          </cell>
          <cell r="N29" t="e">
            <v>#N/A</v>
          </cell>
        </row>
        <row r="30">
          <cell r="A30" t="str">
            <v>151250413353</v>
          </cell>
          <cell r="B30" t="str">
            <v>VÕ QUANG </v>
          </cell>
          <cell r="C30" t="str">
            <v>TRƯỜNG</v>
          </cell>
          <cell r="D30">
            <v>35583</v>
          </cell>
          <cell r="E30" t="str">
            <v>15C3</v>
          </cell>
          <cell r="F30">
            <v>20</v>
          </cell>
          <cell r="G30">
            <v>7.46</v>
          </cell>
          <cell r="I30">
            <v>80</v>
          </cell>
          <cell r="J30">
            <v>0.8</v>
          </cell>
          <cell r="K30">
            <v>0</v>
          </cell>
          <cell r="M30">
            <v>7.46</v>
          </cell>
          <cell r="N30" t="e">
            <v>#N/A</v>
          </cell>
        </row>
        <row r="31">
          <cell r="A31" t="str">
            <v>151250413129</v>
          </cell>
          <cell r="B31" t="str">
            <v>NGUYỄN HỮU </v>
          </cell>
          <cell r="C31" t="str">
            <v>LỢI</v>
          </cell>
          <cell r="D31">
            <v>35489</v>
          </cell>
          <cell r="E31" t="str">
            <v>15C1</v>
          </cell>
          <cell r="F31">
            <v>17</v>
          </cell>
          <cell r="G31">
            <v>7.45</v>
          </cell>
          <cell r="I31">
            <v>80</v>
          </cell>
          <cell r="J31">
            <v>0.8</v>
          </cell>
          <cell r="K31">
            <v>0</v>
          </cell>
          <cell r="M31">
            <v>7.45</v>
          </cell>
          <cell r="N31" t="e">
            <v>#N/A</v>
          </cell>
        </row>
        <row r="32">
          <cell r="A32" t="str">
            <v>151250413224</v>
          </cell>
          <cell r="B32" t="str">
            <v>NGUYỄN DUY </v>
          </cell>
          <cell r="C32" t="str">
            <v>LINH</v>
          </cell>
          <cell r="D32">
            <v>35769</v>
          </cell>
          <cell r="E32" t="str">
            <v>15C2</v>
          </cell>
          <cell r="F32">
            <v>17</v>
          </cell>
          <cell r="G32">
            <v>7.45</v>
          </cell>
          <cell r="I32">
            <v>80</v>
          </cell>
          <cell r="J32">
            <v>0.8</v>
          </cell>
          <cell r="K32">
            <v>0</v>
          </cell>
          <cell r="M32">
            <v>7.45</v>
          </cell>
          <cell r="N32" t="e">
            <v>#N/A</v>
          </cell>
        </row>
        <row r="33">
          <cell r="A33" t="str">
            <v>151250413125</v>
          </cell>
          <cell r="B33" t="str">
            <v>HOÀNG ĐÌNH </v>
          </cell>
          <cell r="C33" t="str">
            <v>KHÔI</v>
          </cell>
          <cell r="D33">
            <v>35742</v>
          </cell>
          <cell r="E33" t="str">
            <v>15C1</v>
          </cell>
          <cell r="F33">
            <v>17</v>
          </cell>
          <cell r="G33">
            <v>7.43</v>
          </cell>
          <cell r="I33">
            <v>80</v>
          </cell>
          <cell r="J33">
            <v>0.8</v>
          </cell>
          <cell r="K33">
            <v>0</v>
          </cell>
          <cell r="M33">
            <v>7.43</v>
          </cell>
          <cell r="N33" t="e">
            <v>#N/A</v>
          </cell>
        </row>
        <row r="34">
          <cell r="A34" t="str">
            <v>151250413306</v>
          </cell>
          <cell r="B34" t="str">
            <v>ĐỖ PHÚ </v>
          </cell>
          <cell r="C34" t="str">
            <v>CƯỜNG</v>
          </cell>
          <cell r="D34">
            <v>35524</v>
          </cell>
          <cell r="E34" t="str">
            <v>15C3</v>
          </cell>
          <cell r="F34">
            <v>18</v>
          </cell>
          <cell r="G34">
            <v>7.43</v>
          </cell>
          <cell r="I34">
            <v>77</v>
          </cell>
          <cell r="J34">
            <v>0.6</v>
          </cell>
          <cell r="K34">
            <v>0</v>
          </cell>
          <cell r="M34">
            <v>7.43</v>
          </cell>
          <cell r="N34" t="e">
            <v>#N/A</v>
          </cell>
        </row>
        <row r="35">
          <cell r="A35" t="str">
            <v>151250413330</v>
          </cell>
          <cell r="B35" t="str">
            <v>VÕ NGỌC </v>
          </cell>
          <cell r="C35" t="str">
            <v>NGÂN</v>
          </cell>
          <cell r="D35">
            <v>35727</v>
          </cell>
          <cell r="E35" t="str">
            <v>15C3</v>
          </cell>
          <cell r="F35">
            <v>18</v>
          </cell>
          <cell r="G35">
            <v>7.43</v>
          </cell>
          <cell r="I35">
            <v>77</v>
          </cell>
          <cell r="J35">
            <v>0.6</v>
          </cell>
          <cell r="K35">
            <v>0</v>
          </cell>
          <cell r="M35">
            <v>7.43</v>
          </cell>
          <cell r="N35" t="e">
            <v>#N/A</v>
          </cell>
        </row>
        <row r="36">
          <cell r="A36" t="str">
            <v>151250413459</v>
          </cell>
          <cell r="B36" t="str">
            <v>TRẦN VĂN </v>
          </cell>
          <cell r="C36" t="str">
            <v>SƠN</v>
          </cell>
          <cell r="D36">
            <v>35500</v>
          </cell>
          <cell r="E36" t="str">
            <v>15C4</v>
          </cell>
          <cell r="F36">
            <v>19</v>
          </cell>
          <cell r="G36">
            <v>7.42</v>
          </cell>
          <cell r="I36">
            <v>76</v>
          </cell>
          <cell r="J36">
            <v>0.6</v>
          </cell>
          <cell r="K36">
            <v>0</v>
          </cell>
          <cell r="M36">
            <v>7.42</v>
          </cell>
          <cell r="N36" t="e">
            <v>#N/A</v>
          </cell>
        </row>
        <row r="37">
          <cell r="A37" t="str">
            <v>151250413163</v>
          </cell>
          <cell r="B37" t="str">
            <v>Lê Văn</v>
          </cell>
          <cell r="C37" t="str">
            <v>Tài</v>
          </cell>
          <cell r="D37">
            <v>35215</v>
          </cell>
          <cell r="E37" t="str">
            <v>15C1</v>
          </cell>
          <cell r="F37">
            <v>22</v>
          </cell>
          <cell r="G37">
            <v>7.42</v>
          </cell>
          <cell r="I37">
            <v>78</v>
          </cell>
          <cell r="J37">
            <v>0.6</v>
          </cell>
          <cell r="K37">
            <v>0</v>
          </cell>
          <cell r="M37">
            <v>7.42</v>
          </cell>
          <cell r="N37" t="e">
            <v>#N/A</v>
          </cell>
        </row>
        <row r="38">
          <cell r="A38" t="str">
            <v>151250413335</v>
          </cell>
          <cell r="B38" t="str">
            <v>TRẦN DUY </v>
          </cell>
          <cell r="C38" t="str">
            <v>QUỐC</v>
          </cell>
          <cell r="D38">
            <v>35244</v>
          </cell>
          <cell r="E38" t="str">
            <v>15C3</v>
          </cell>
          <cell r="F38">
            <v>17</v>
          </cell>
          <cell r="G38">
            <v>7.34</v>
          </cell>
          <cell r="I38">
            <v>82</v>
          </cell>
          <cell r="J38">
            <v>0.8</v>
          </cell>
          <cell r="K38">
            <v>0</v>
          </cell>
          <cell r="M38">
            <v>7.34</v>
          </cell>
          <cell r="N38" t="e">
            <v>#N/A</v>
          </cell>
        </row>
        <row r="39">
          <cell r="A39" t="str">
            <v>151250413203</v>
          </cell>
          <cell r="B39" t="str">
            <v>PHAN MẠNH </v>
          </cell>
          <cell r="C39" t="str">
            <v>CƯỜNG</v>
          </cell>
          <cell r="D39">
            <v>34871</v>
          </cell>
          <cell r="E39" t="str">
            <v>15C2</v>
          </cell>
          <cell r="F39">
            <v>20</v>
          </cell>
          <cell r="G39">
            <v>7.32</v>
          </cell>
          <cell r="I39">
            <v>80</v>
          </cell>
          <cell r="J39">
            <v>0.8</v>
          </cell>
          <cell r="K39">
            <v>0</v>
          </cell>
          <cell r="M39">
            <v>7.32</v>
          </cell>
          <cell r="N39" t="e">
            <v>#N/A</v>
          </cell>
        </row>
        <row r="40">
          <cell r="A40" t="str">
            <v>151250413142</v>
          </cell>
          <cell r="B40" t="str">
            <v>VY BÁ </v>
          </cell>
          <cell r="C40" t="str">
            <v>QUYỀN</v>
          </cell>
          <cell r="D40">
            <v>35655</v>
          </cell>
          <cell r="E40" t="str">
            <v>15C1</v>
          </cell>
          <cell r="F40">
            <v>18</v>
          </cell>
          <cell r="G40">
            <v>7.32</v>
          </cell>
          <cell r="I40">
            <v>78</v>
          </cell>
          <cell r="J40">
            <v>0.6</v>
          </cell>
          <cell r="K40">
            <v>0</v>
          </cell>
          <cell r="M40">
            <v>7.32</v>
          </cell>
          <cell r="N40" t="e">
            <v>#N/A</v>
          </cell>
        </row>
        <row r="41">
          <cell r="A41" t="str">
            <v>151250413331</v>
          </cell>
          <cell r="B41" t="str">
            <v>NGUYỄN VĂN </v>
          </cell>
          <cell r="C41" t="str">
            <v>NGHĨA</v>
          </cell>
          <cell r="D41">
            <v>35296</v>
          </cell>
          <cell r="E41" t="str">
            <v>15C3</v>
          </cell>
          <cell r="F41">
            <v>19</v>
          </cell>
          <cell r="G41">
            <v>7.31</v>
          </cell>
          <cell r="I41">
            <v>72</v>
          </cell>
          <cell r="J41">
            <v>0.6</v>
          </cell>
          <cell r="K41">
            <v>0</v>
          </cell>
          <cell r="M41">
            <v>7.31</v>
          </cell>
          <cell r="N41" t="e">
            <v>#N/A</v>
          </cell>
        </row>
        <row r="42">
          <cell r="A42" t="str">
            <v>151250413313</v>
          </cell>
          <cell r="B42" t="str">
            <v>ĐẶNG QUỐC </v>
          </cell>
          <cell r="C42" t="str">
            <v>HIỀN</v>
          </cell>
          <cell r="D42">
            <v>35616</v>
          </cell>
          <cell r="E42" t="str">
            <v>15C3</v>
          </cell>
          <cell r="F42">
            <v>19</v>
          </cell>
          <cell r="G42">
            <v>7.25</v>
          </cell>
          <cell r="I42">
            <v>76</v>
          </cell>
          <cell r="J42">
            <v>0.6</v>
          </cell>
          <cell r="K42">
            <v>0</v>
          </cell>
          <cell r="M42">
            <v>7.25</v>
          </cell>
          <cell r="N42" t="e">
            <v>#N/A</v>
          </cell>
        </row>
        <row r="43">
          <cell r="A43" t="str">
            <v>151250413449</v>
          </cell>
          <cell r="B43" t="str">
            <v>HỒ NGỌC </v>
          </cell>
          <cell r="C43" t="str">
            <v>TRÍ</v>
          </cell>
          <cell r="D43">
            <v>35567</v>
          </cell>
          <cell r="E43" t="str">
            <v>15C4</v>
          </cell>
          <cell r="F43">
            <v>17</v>
          </cell>
          <cell r="G43">
            <v>7.24</v>
          </cell>
          <cell r="I43">
            <v>73</v>
          </cell>
          <cell r="J43">
            <v>0.6</v>
          </cell>
          <cell r="K43">
            <v>0</v>
          </cell>
          <cell r="M43">
            <v>7.24</v>
          </cell>
          <cell r="N43" t="e">
            <v>#N/A</v>
          </cell>
        </row>
        <row r="44">
          <cell r="A44" t="str">
            <v>151250413421</v>
          </cell>
          <cell r="B44" t="str">
            <v>LÊ </v>
          </cell>
          <cell r="C44" t="str">
            <v>LÀO</v>
          </cell>
          <cell r="D44">
            <v>35672</v>
          </cell>
          <cell r="E44" t="str">
            <v>15C4</v>
          </cell>
          <cell r="F44">
            <v>17</v>
          </cell>
          <cell r="G44">
            <v>7.19</v>
          </cell>
          <cell r="I44">
            <v>90</v>
          </cell>
          <cell r="J44">
            <v>1</v>
          </cell>
          <cell r="K44">
            <v>0</v>
          </cell>
          <cell r="M44">
            <v>7.19</v>
          </cell>
          <cell r="N44" t="e">
            <v>#N/A</v>
          </cell>
        </row>
        <row r="45">
          <cell r="A45" t="str">
            <v>151250413143</v>
          </cell>
          <cell r="B45" t="str">
            <v>NGUYỄN NGỌC </v>
          </cell>
          <cell r="C45" t="str">
            <v>SƠN</v>
          </cell>
          <cell r="D45">
            <v>35708</v>
          </cell>
          <cell r="E45" t="str">
            <v>15C1</v>
          </cell>
          <cell r="F45">
            <v>19</v>
          </cell>
          <cell r="G45">
            <v>7.17</v>
          </cell>
          <cell r="I45">
            <v>81</v>
          </cell>
          <cell r="J45">
            <v>0.8</v>
          </cell>
          <cell r="K45">
            <v>0</v>
          </cell>
          <cell r="M45">
            <v>7.17</v>
          </cell>
          <cell r="N45" t="e">
            <v>#N/A</v>
          </cell>
        </row>
        <row r="46">
          <cell r="A46" t="str">
            <v>151250413220</v>
          </cell>
          <cell r="B46" t="str">
            <v>TRẦN QUỐC </v>
          </cell>
          <cell r="C46" t="str">
            <v>HÙNG</v>
          </cell>
          <cell r="D46">
            <v>35679</v>
          </cell>
          <cell r="E46" t="str">
            <v>15C2</v>
          </cell>
          <cell r="F46">
            <v>19</v>
          </cell>
          <cell r="G46">
            <v>7.14</v>
          </cell>
          <cell r="I46">
            <v>80</v>
          </cell>
          <cell r="J46">
            <v>0.8</v>
          </cell>
          <cell r="K46">
            <v>0</v>
          </cell>
          <cell r="M46">
            <v>7.14</v>
          </cell>
          <cell r="N46" t="e">
            <v>#N/A</v>
          </cell>
        </row>
        <row r="47">
          <cell r="A47" t="str">
            <v>151250413347</v>
          </cell>
          <cell r="B47" t="str">
            <v>TRẦN VĂN </v>
          </cell>
          <cell r="C47" t="str">
            <v>THÀNH</v>
          </cell>
          <cell r="D47">
            <v>35613</v>
          </cell>
          <cell r="E47" t="str">
            <v>15C3</v>
          </cell>
          <cell r="F47">
            <v>19</v>
          </cell>
          <cell r="G47">
            <v>7.14</v>
          </cell>
          <cell r="I47">
            <v>76</v>
          </cell>
          <cell r="J47">
            <v>0.6</v>
          </cell>
          <cell r="K47">
            <v>0</v>
          </cell>
          <cell r="M47">
            <v>7.14</v>
          </cell>
          <cell r="N47" t="e">
            <v>#N/A</v>
          </cell>
        </row>
        <row r="48">
          <cell r="A48" t="str">
            <v>151250413138</v>
          </cell>
          <cell r="B48" t="str">
            <v>VÕ CÔNG </v>
          </cell>
          <cell r="C48" t="str">
            <v>PHONG</v>
          </cell>
          <cell r="D48">
            <v>35187</v>
          </cell>
          <cell r="E48" t="str">
            <v>15C1</v>
          </cell>
          <cell r="F48">
            <v>18</v>
          </cell>
          <cell r="G48">
            <v>7.1</v>
          </cell>
          <cell r="I48">
            <v>80</v>
          </cell>
          <cell r="J48">
            <v>0.8</v>
          </cell>
          <cell r="K48">
            <v>0</v>
          </cell>
          <cell r="M48">
            <v>7.1</v>
          </cell>
          <cell r="N48" t="e">
            <v>#N/A</v>
          </cell>
        </row>
        <row r="49">
          <cell r="A49" t="str">
            <v>151250413445</v>
          </cell>
          <cell r="B49" t="str">
            <v>NGUYỄN PHƯỚC </v>
          </cell>
          <cell r="C49" t="str">
            <v>THỊNH</v>
          </cell>
          <cell r="D49">
            <v>35212</v>
          </cell>
          <cell r="E49" t="str">
            <v>15C4</v>
          </cell>
          <cell r="F49">
            <v>19</v>
          </cell>
          <cell r="G49">
            <v>7.09</v>
          </cell>
          <cell r="I49">
            <v>72</v>
          </cell>
          <cell r="J49">
            <v>0.6</v>
          </cell>
          <cell r="K49">
            <v>0</v>
          </cell>
          <cell r="M49">
            <v>7.09</v>
          </cell>
          <cell r="N49" t="e">
            <v>#N/A</v>
          </cell>
        </row>
        <row r="50">
          <cell r="A50" t="str">
            <v>151250413135</v>
          </cell>
          <cell r="B50" t="str">
            <v>NGUYỄN PHƯỚC </v>
          </cell>
          <cell r="C50" t="str">
            <v>NHÂN</v>
          </cell>
          <cell r="D50">
            <v>35595</v>
          </cell>
          <cell r="E50" t="str">
            <v>15C1</v>
          </cell>
          <cell r="F50">
            <v>20</v>
          </cell>
          <cell r="G50">
            <v>7.08</v>
          </cell>
          <cell r="I50">
            <v>80</v>
          </cell>
          <cell r="J50">
            <v>0.8</v>
          </cell>
          <cell r="K50">
            <v>0</v>
          </cell>
          <cell r="M50">
            <v>7.08</v>
          </cell>
          <cell r="N50" t="e">
            <v>#N/A</v>
          </cell>
        </row>
        <row r="51">
          <cell r="A51" t="str">
            <v>151250413323</v>
          </cell>
          <cell r="B51" t="str">
            <v>CAO VĂN </v>
          </cell>
          <cell r="C51" t="str">
            <v>LAI</v>
          </cell>
          <cell r="D51">
            <v>35683</v>
          </cell>
          <cell r="E51" t="str">
            <v>15C3</v>
          </cell>
          <cell r="F51">
            <v>20</v>
          </cell>
          <cell r="G51">
            <v>7.07</v>
          </cell>
          <cell r="I51">
            <v>74</v>
          </cell>
          <cell r="J51">
            <v>0.6</v>
          </cell>
          <cell r="K51">
            <v>0</v>
          </cell>
          <cell r="M51">
            <v>7.07</v>
          </cell>
          <cell r="N51" t="e">
            <v>#N/A</v>
          </cell>
        </row>
        <row r="52">
          <cell r="A52" t="str">
            <v>151250413402</v>
          </cell>
          <cell r="B52" t="str">
            <v>LÊ HOÀI </v>
          </cell>
          <cell r="C52" t="str">
            <v>ANH</v>
          </cell>
          <cell r="D52">
            <v>35691</v>
          </cell>
          <cell r="E52" t="str">
            <v>15C4</v>
          </cell>
          <cell r="F52">
            <v>20</v>
          </cell>
          <cell r="G52">
            <v>7.06</v>
          </cell>
          <cell r="I52">
            <v>77</v>
          </cell>
          <cell r="J52">
            <v>0.6</v>
          </cell>
          <cell r="K52">
            <v>0</v>
          </cell>
          <cell r="M52">
            <v>7.06</v>
          </cell>
          <cell r="N52" t="e">
            <v>#N/A</v>
          </cell>
        </row>
        <row r="53">
          <cell r="A53" t="str">
            <v>151250413302</v>
          </cell>
          <cell r="B53" t="str">
            <v>DƯƠNG QUANG </v>
          </cell>
          <cell r="C53" t="str">
            <v>ANH</v>
          </cell>
          <cell r="D53">
            <v>35599</v>
          </cell>
          <cell r="E53" t="str">
            <v>15C3</v>
          </cell>
          <cell r="F53">
            <v>20</v>
          </cell>
          <cell r="G53">
            <v>7</v>
          </cell>
          <cell r="I53">
            <v>75</v>
          </cell>
          <cell r="J53">
            <v>0.6</v>
          </cell>
          <cell r="K53">
            <v>0</v>
          </cell>
          <cell r="M53">
            <v>7</v>
          </cell>
          <cell r="N53" t="e">
            <v>#N/A</v>
          </cell>
        </row>
        <row r="54">
          <cell r="A54" t="str">
            <v>151250413341</v>
          </cell>
          <cell r="B54" t="str">
            <v>TRƯƠNG THÁI </v>
          </cell>
          <cell r="C54" t="str">
            <v>THẠCH</v>
          </cell>
          <cell r="D54">
            <v>34858</v>
          </cell>
          <cell r="E54" t="str">
            <v>15C3</v>
          </cell>
          <cell r="F54">
            <v>22</v>
          </cell>
          <cell r="G54">
            <v>6.83</v>
          </cell>
          <cell r="I54">
            <v>71</v>
          </cell>
          <cell r="J54">
            <v>0.6</v>
          </cell>
          <cell r="K54">
            <v>0</v>
          </cell>
          <cell r="M54">
            <v>6.83</v>
          </cell>
          <cell r="N54" t="e">
            <v>#N/A</v>
          </cell>
        </row>
        <row r="55">
          <cell r="A55" t="str">
            <v>151250413423</v>
          </cell>
          <cell r="B55" t="str">
            <v>HUỲNH THANH </v>
          </cell>
          <cell r="C55" t="str">
            <v>LỢI</v>
          </cell>
          <cell r="D55">
            <v>35389</v>
          </cell>
          <cell r="E55" t="str">
            <v>15C4</v>
          </cell>
          <cell r="F55">
            <v>20</v>
          </cell>
          <cell r="G55">
            <v>6.72</v>
          </cell>
          <cell r="I55">
            <v>75</v>
          </cell>
          <cell r="J55">
            <v>0.6</v>
          </cell>
          <cell r="K55">
            <v>0</v>
          </cell>
          <cell r="M55">
            <v>6.72</v>
          </cell>
          <cell r="N55" t="e">
            <v>#N/A</v>
          </cell>
        </row>
        <row r="56">
          <cell r="A56" t="str">
            <v>161250413249</v>
          </cell>
          <cell r="B56" t="str">
            <v>NGUYỄN THANH </v>
          </cell>
          <cell r="C56" t="str">
            <v>TRANG</v>
          </cell>
          <cell r="D56">
            <v>36054</v>
          </cell>
          <cell r="E56" t="str">
            <v>16C2</v>
          </cell>
          <cell r="F56">
            <v>20</v>
          </cell>
          <cell r="G56">
            <v>8.78</v>
          </cell>
          <cell r="I56">
            <v>87</v>
          </cell>
          <cell r="J56">
            <v>0.8</v>
          </cell>
          <cell r="K56">
            <v>0</v>
          </cell>
          <cell r="M56">
            <v>8.78</v>
          </cell>
          <cell r="N56" t="e">
            <v>#N/A</v>
          </cell>
        </row>
        <row r="57">
          <cell r="A57" t="str">
            <v>161250413147</v>
          </cell>
          <cell r="B57" t="str">
            <v>BÙI VĂN </v>
          </cell>
          <cell r="C57" t="str">
            <v>THUỘC</v>
          </cell>
          <cell r="D57">
            <v>35958</v>
          </cell>
          <cell r="E57" t="str">
            <v>16C1</v>
          </cell>
          <cell r="F57">
            <v>16</v>
          </cell>
          <cell r="G57">
            <v>8.48</v>
          </cell>
          <cell r="I57">
            <v>82</v>
          </cell>
          <cell r="J57">
            <v>0.8</v>
          </cell>
          <cell r="K57">
            <v>0</v>
          </cell>
          <cell r="M57">
            <v>8.48</v>
          </cell>
          <cell r="N57" t="e">
            <v>#N/A</v>
          </cell>
        </row>
        <row r="58">
          <cell r="A58" t="str">
            <v>161250413132</v>
          </cell>
          <cell r="B58" t="str">
            <v>TĂNG THƯỢNG </v>
          </cell>
          <cell r="C58" t="str">
            <v>NHẬT</v>
          </cell>
          <cell r="D58">
            <v>36121</v>
          </cell>
          <cell r="E58" t="str">
            <v>16C1</v>
          </cell>
          <cell r="F58">
            <v>23</v>
          </cell>
          <cell r="G58">
            <v>8.35</v>
          </cell>
          <cell r="I58">
            <v>83</v>
          </cell>
          <cell r="J58">
            <v>0.8</v>
          </cell>
          <cell r="K58">
            <v>0</v>
          </cell>
          <cell r="M58">
            <v>8.35</v>
          </cell>
          <cell r="N58" t="e">
            <v>#N/A</v>
          </cell>
        </row>
        <row r="59">
          <cell r="A59" t="str">
            <v>161250413153</v>
          </cell>
          <cell r="B59" t="str">
            <v>TRẦN MINH </v>
          </cell>
          <cell r="C59" t="str">
            <v>TOÀN</v>
          </cell>
          <cell r="D59">
            <v>35982</v>
          </cell>
          <cell r="E59" t="str">
            <v>16C1</v>
          </cell>
          <cell r="F59">
            <v>19</v>
          </cell>
          <cell r="G59">
            <v>8.24</v>
          </cell>
          <cell r="I59">
            <v>83</v>
          </cell>
          <cell r="J59">
            <v>0.8</v>
          </cell>
          <cell r="K59">
            <v>0</v>
          </cell>
          <cell r="M59">
            <v>8.24</v>
          </cell>
          <cell r="N59" t="e">
            <v>#N/A</v>
          </cell>
        </row>
        <row r="60">
          <cell r="A60" t="str">
            <v>161250413236</v>
          </cell>
          <cell r="B60" t="str">
            <v>PHẠM DUY </v>
          </cell>
          <cell r="C60" t="str">
            <v>PHƯƠNG</v>
          </cell>
          <cell r="D60">
            <v>35903</v>
          </cell>
          <cell r="E60" t="str">
            <v>16C2</v>
          </cell>
          <cell r="F60">
            <v>20</v>
          </cell>
          <cell r="G60">
            <v>8.2</v>
          </cell>
          <cell r="I60">
            <v>85</v>
          </cell>
          <cell r="J60">
            <v>0.8</v>
          </cell>
          <cell r="K60">
            <v>0</v>
          </cell>
          <cell r="M60">
            <v>8.2</v>
          </cell>
          <cell r="N60" t="e">
            <v>#N/A</v>
          </cell>
        </row>
        <row r="61">
          <cell r="A61" t="str">
            <v>161250413359</v>
          </cell>
          <cell r="B61" t="str">
            <v>TRẦN VĂN</v>
          </cell>
          <cell r="C61" t="str">
            <v>VINH</v>
          </cell>
          <cell r="D61">
            <v>35962</v>
          </cell>
          <cell r="E61" t="str">
            <v>16C3</v>
          </cell>
          <cell r="F61">
            <v>21</v>
          </cell>
          <cell r="G61">
            <v>8.1</v>
          </cell>
          <cell r="I61">
            <v>72</v>
          </cell>
          <cell r="J61">
            <v>0.6</v>
          </cell>
          <cell r="K61">
            <v>0</v>
          </cell>
          <cell r="M61">
            <v>8.1</v>
          </cell>
          <cell r="N61" t="e">
            <v>#N/A</v>
          </cell>
        </row>
        <row r="62">
          <cell r="A62" t="str">
            <v>161250413348</v>
          </cell>
          <cell r="B62" t="str">
            <v>NGUYỄN NGỌC </v>
          </cell>
          <cell r="C62" t="str">
            <v>TIẾN</v>
          </cell>
          <cell r="D62">
            <v>36092</v>
          </cell>
          <cell r="E62" t="str">
            <v>16C3</v>
          </cell>
          <cell r="F62">
            <v>20</v>
          </cell>
          <cell r="G62">
            <v>8.04</v>
          </cell>
          <cell r="I62">
            <v>89</v>
          </cell>
          <cell r="J62">
            <v>0.8</v>
          </cell>
          <cell r="K62">
            <v>0.3</v>
          </cell>
          <cell r="M62">
            <v>8.34</v>
          </cell>
          <cell r="N62" t="e">
            <v>#N/A</v>
          </cell>
        </row>
        <row r="63">
          <cell r="A63" t="str">
            <v>161250413106</v>
          </cell>
          <cell r="B63" t="str">
            <v>NGUYỄN VĂN</v>
          </cell>
          <cell r="C63" t="str">
            <v>DỰ</v>
          </cell>
          <cell r="D63">
            <v>36018</v>
          </cell>
          <cell r="E63" t="str">
            <v>16C1</v>
          </cell>
          <cell r="F63">
            <v>18</v>
          </cell>
          <cell r="G63">
            <v>7.72</v>
          </cell>
          <cell r="I63">
            <v>83</v>
          </cell>
          <cell r="J63">
            <v>0.8</v>
          </cell>
          <cell r="K63">
            <v>0</v>
          </cell>
          <cell r="M63">
            <v>7.72</v>
          </cell>
          <cell r="N63" t="e">
            <v>#N/A</v>
          </cell>
        </row>
        <row r="64">
          <cell r="A64" t="str">
            <v>161250413229</v>
          </cell>
          <cell r="B64" t="str">
            <v>TRẦN VĂN </v>
          </cell>
          <cell r="C64" t="str">
            <v>NHƯỜNG</v>
          </cell>
          <cell r="D64">
            <v>35465</v>
          </cell>
          <cell r="E64" t="str">
            <v>16C2</v>
          </cell>
          <cell r="F64">
            <v>21</v>
          </cell>
          <cell r="G64">
            <v>7.59</v>
          </cell>
          <cell r="I64">
            <v>87</v>
          </cell>
          <cell r="J64">
            <v>0.8</v>
          </cell>
          <cell r="K64">
            <v>0.2</v>
          </cell>
          <cell r="M64">
            <v>7.79</v>
          </cell>
          <cell r="N64" t="e">
            <v>#N/A</v>
          </cell>
        </row>
        <row r="65">
          <cell r="A65" t="str">
            <v>161250413256</v>
          </cell>
          <cell r="B65" t="str">
            <v>NGUYỄN ANH </v>
          </cell>
          <cell r="C65" t="str">
            <v>TUẤN</v>
          </cell>
          <cell r="D65">
            <v>36148</v>
          </cell>
          <cell r="E65" t="str">
            <v>16C2</v>
          </cell>
          <cell r="F65">
            <v>18</v>
          </cell>
          <cell r="G65">
            <v>7.59</v>
          </cell>
          <cell r="I65">
            <v>83</v>
          </cell>
          <cell r="J65">
            <v>0.8</v>
          </cell>
          <cell r="K65">
            <v>0</v>
          </cell>
          <cell r="M65">
            <v>7.59</v>
          </cell>
          <cell r="N65" t="e">
            <v>#N/A</v>
          </cell>
        </row>
        <row r="66">
          <cell r="A66" t="str">
            <v>161250413340</v>
          </cell>
          <cell r="B66" t="str">
            <v>VÕ VĂN</v>
          </cell>
          <cell r="C66" t="str">
            <v>TÂM</v>
          </cell>
          <cell r="D66">
            <v>36004</v>
          </cell>
          <cell r="E66" t="str">
            <v>16C3</v>
          </cell>
          <cell r="F66">
            <v>18</v>
          </cell>
          <cell r="G66">
            <v>7.46</v>
          </cell>
          <cell r="I66">
            <v>82</v>
          </cell>
          <cell r="J66">
            <v>0.8</v>
          </cell>
          <cell r="K66">
            <v>0</v>
          </cell>
          <cell r="M66">
            <v>7.46</v>
          </cell>
          <cell r="N66" t="e">
            <v>#N/A</v>
          </cell>
        </row>
        <row r="67">
          <cell r="A67" t="str">
            <v>161250413220</v>
          </cell>
          <cell r="B67" t="str">
            <v>Trần Văn </v>
          </cell>
          <cell r="C67" t="str">
            <v>Lộc</v>
          </cell>
          <cell r="D67">
            <v>36149</v>
          </cell>
          <cell r="E67" t="str">
            <v>16C2</v>
          </cell>
          <cell r="F67">
            <v>19</v>
          </cell>
          <cell r="G67">
            <v>7.42</v>
          </cell>
          <cell r="I67">
            <v>78</v>
          </cell>
          <cell r="J67">
            <v>0.6</v>
          </cell>
          <cell r="K67">
            <v>0</v>
          </cell>
          <cell r="M67">
            <v>7.42</v>
          </cell>
          <cell r="N67" t="e">
            <v>#N/A</v>
          </cell>
        </row>
        <row r="68">
          <cell r="A68" t="str">
            <v>161250413126</v>
          </cell>
          <cell r="B68" t="str">
            <v>LÊ ĐÌNH </v>
          </cell>
          <cell r="C68" t="str">
            <v>LỘC</v>
          </cell>
          <cell r="D68">
            <v>35469</v>
          </cell>
          <cell r="E68" t="str">
            <v>16C1</v>
          </cell>
          <cell r="F68">
            <v>20</v>
          </cell>
          <cell r="G68">
            <v>7.26</v>
          </cell>
          <cell r="I68">
            <v>83</v>
          </cell>
          <cell r="J68">
            <v>0.8</v>
          </cell>
          <cell r="K68">
            <v>0</v>
          </cell>
          <cell r="M68">
            <v>7.26</v>
          </cell>
          <cell r="N68" t="e">
            <v>#N/A</v>
          </cell>
        </row>
        <row r="69">
          <cell r="A69" t="str">
            <v>161250413342</v>
          </cell>
          <cell r="B69" t="str">
            <v>LÂM QUANG </v>
          </cell>
          <cell r="C69" t="str">
            <v>THẢO</v>
          </cell>
          <cell r="D69">
            <v>35860</v>
          </cell>
          <cell r="E69" t="str">
            <v>16C3</v>
          </cell>
          <cell r="F69">
            <v>17</v>
          </cell>
          <cell r="G69">
            <v>7.26</v>
          </cell>
          <cell r="I69">
            <v>74</v>
          </cell>
          <cell r="J69">
            <v>0.6</v>
          </cell>
          <cell r="K69">
            <v>0</v>
          </cell>
          <cell r="M69">
            <v>7.26</v>
          </cell>
          <cell r="N69" t="e">
            <v>#N/A</v>
          </cell>
        </row>
        <row r="70">
          <cell r="A70" t="str">
            <v>161250413234</v>
          </cell>
          <cell r="B70" t="str">
            <v>NGUYỄN VĂN </v>
          </cell>
          <cell r="C70" t="str">
            <v>PHƯỚC</v>
          </cell>
          <cell r="D70">
            <v>36153</v>
          </cell>
          <cell r="E70" t="str">
            <v>16C2</v>
          </cell>
          <cell r="F70">
            <v>24</v>
          </cell>
          <cell r="G70">
            <v>7.22</v>
          </cell>
          <cell r="I70">
            <v>78</v>
          </cell>
          <cell r="J70">
            <v>0.6</v>
          </cell>
          <cell r="K70">
            <v>0</v>
          </cell>
          <cell r="M70">
            <v>7.22</v>
          </cell>
          <cell r="N70" t="e">
            <v>#N/A</v>
          </cell>
        </row>
        <row r="71">
          <cell r="A71" t="str">
            <v>161250413224</v>
          </cell>
          <cell r="B71" t="str">
            <v>NGUYỄN ĐẠI </v>
          </cell>
          <cell r="C71" t="str">
            <v>NGHĨA</v>
          </cell>
          <cell r="D71">
            <v>35934</v>
          </cell>
          <cell r="E71" t="str">
            <v>16C2</v>
          </cell>
          <cell r="F71">
            <v>19</v>
          </cell>
          <cell r="G71">
            <v>7.21</v>
          </cell>
          <cell r="I71">
            <v>78</v>
          </cell>
          <cell r="J71">
            <v>0.6</v>
          </cell>
          <cell r="K71">
            <v>0</v>
          </cell>
          <cell r="M71">
            <v>7.21</v>
          </cell>
          <cell r="N71" t="e">
            <v>#N/A</v>
          </cell>
        </row>
        <row r="72">
          <cell r="A72" t="str">
            <v>161250413160</v>
          </cell>
          <cell r="B72" t="str">
            <v>LÊ VĂN </v>
          </cell>
          <cell r="C72" t="str">
            <v>TÝ</v>
          </cell>
          <cell r="D72">
            <v>35609</v>
          </cell>
          <cell r="E72" t="str">
            <v>16C1</v>
          </cell>
          <cell r="F72">
            <v>24</v>
          </cell>
          <cell r="G72">
            <v>7.09</v>
          </cell>
          <cell r="I72">
            <v>78</v>
          </cell>
          <cell r="J72">
            <v>0.6</v>
          </cell>
          <cell r="K72">
            <v>0</v>
          </cell>
          <cell r="M72">
            <v>7.09</v>
          </cell>
          <cell r="N72" t="e">
            <v>#N/A</v>
          </cell>
        </row>
        <row r="73">
          <cell r="A73" t="str">
            <v>161250413317</v>
          </cell>
          <cell r="B73" t="str">
            <v>LÊ TRUNG </v>
          </cell>
          <cell r="C73" t="str">
            <v>LÀNH</v>
          </cell>
          <cell r="D73">
            <v>35871</v>
          </cell>
          <cell r="E73" t="str">
            <v>16C3</v>
          </cell>
          <cell r="F73">
            <v>17</v>
          </cell>
          <cell r="G73">
            <v>7.05</v>
          </cell>
          <cell r="I73">
            <v>0</v>
          </cell>
          <cell r="J73">
            <v>-1</v>
          </cell>
          <cell r="K73">
            <v>0</v>
          </cell>
          <cell r="M73">
            <v>7.05</v>
          </cell>
          <cell r="N73" t="e">
            <v>#N/A</v>
          </cell>
        </row>
        <row r="74">
          <cell r="A74" t="str">
            <v>161250413315</v>
          </cell>
          <cell r="B74" t="str">
            <v>NGUYỄN BÁ</v>
          </cell>
          <cell r="C74" t="str">
            <v>LÂM</v>
          </cell>
          <cell r="D74">
            <v>35902</v>
          </cell>
          <cell r="E74" t="str">
            <v>16C3</v>
          </cell>
          <cell r="F74">
            <v>21</v>
          </cell>
          <cell r="G74">
            <v>7.03</v>
          </cell>
          <cell r="I74">
            <v>78</v>
          </cell>
          <cell r="J74">
            <v>0.6</v>
          </cell>
          <cell r="K74">
            <v>0</v>
          </cell>
          <cell r="M74">
            <v>7.03</v>
          </cell>
          <cell r="N74" t="e">
            <v>#N/A</v>
          </cell>
        </row>
        <row r="75">
          <cell r="A75" t="str">
            <v>161250413316</v>
          </cell>
          <cell r="B75" t="str">
            <v>TRẦN ĐỨC </v>
          </cell>
          <cell r="C75" t="str">
            <v>LÂM</v>
          </cell>
          <cell r="D75">
            <v>35947</v>
          </cell>
          <cell r="E75" t="str">
            <v>16C3</v>
          </cell>
          <cell r="F75">
            <v>19</v>
          </cell>
          <cell r="G75">
            <v>7.03</v>
          </cell>
          <cell r="I75">
            <v>72</v>
          </cell>
          <cell r="J75">
            <v>0.6</v>
          </cell>
          <cell r="K75">
            <v>0</v>
          </cell>
          <cell r="M75">
            <v>7.03</v>
          </cell>
          <cell r="N75" t="e">
            <v>#N/A</v>
          </cell>
        </row>
        <row r="76">
          <cell r="A76" t="str">
            <v>161250413240</v>
          </cell>
          <cell r="B76" t="str">
            <v>LÊ VĂN </v>
          </cell>
          <cell r="C76" t="str">
            <v>TÂM</v>
          </cell>
          <cell r="D76">
            <v>35969</v>
          </cell>
          <cell r="E76" t="str">
            <v>16C2</v>
          </cell>
          <cell r="F76">
            <v>20</v>
          </cell>
          <cell r="G76">
            <v>6.94</v>
          </cell>
          <cell r="I76">
            <v>78</v>
          </cell>
          <cell r="J76">
            <v>0.6</v>
          </cell>
          <cell r="K76">
            <v>0</v>
          </cell>
          <cell r="M76">
            <v>6.94</v>
          </cell>
          <cell r="N76" t="e">
            <v>#N/A</v>
          </cell>
        </row>
        <row r="77">
          <cell r="A77" t="str">
            <v>161250413260</v>
          </cell>
          <cell r="B77" t="str">
            <v>NGUYỄN NGỌC </v>
          </cell>
          <cell r="C77" t="str">
            <v>VŨ</v>
          </cell>
          <cell r="D77">
            <v>35456</v>
          </cell>
          <cell r="E77" t="str">
            <v>16C2</v>
          </cell>
          <cell r="F77">
            <v>19</v>
          </cell>
          <cell r="G77">
            <v>6.89</v>
          </cell>
          <cell r="I77">
            <v>75</v>
          </cell>
          <cell r="J77">
            <v>0.6</v>
          </cell>
          <cell r="K77">
            <v>0</v>
          </cell>
          <cell r="M77">
            <v>6.89</v>
          </cell>
          <cell r="N77" t="e">
            <v>#N/A</v>
          </cell>
        </row>
        <row r="78">
          <cell r="A78" t="str">
            <v>161250413319</v>
          </cell>
          <cell r="B78" t="str">
            <v>NGUYỄN THÀNH </v>
          </cell>
          <cell r="C78" t="str">
            <v>LONG</v>
          </cell>
          <cell r="D78">
            <v>36076</v>
          </cell>
          <cell r="E78" t="str">
            <v>16C3</v>
          </cell>
          <cell r="F78">
            <v>16</v>
          </cell>
          <cell r="G78">
            <v>6.7</v>
          </cell>
          <cell r="I78">
            <v>71</v>
          </cell>
          <cell r="J78">
            <v>0.6</v>
          </cell>
          <cell r="K78">
            <v>0</v>
          </cell>
          <cell r="M78">
            <v>6.7</v>
          </cell>
          <cell r="N78" t="e">
            <v>#N/A</v>
          </cell>
        </row>
        <row r="79">
          <cell r="A79" t="str">
            <v>151250423243</v>
          </cell>
          <cell r="B79" t="str">
            <v>PHAN ĐÌNH </v>
          </cell>
          <cell r="C79" t="str">
            <v>NHIỆM</v>
          </cell>
          <cell r="D79">
            <v>35548</v>
          </cell>
          <cell r="E79" t="str">
            <v>15DL2</v>
          </cell>
          <cell r="F79">
            <v>13</v>
          </cell>
          <cell r="G79">
            <v>8.82</v>
          </cell>
          <cell r="H79" t="str">
            <v>Đã TN</v>
          </cell>
          <cell r="I79">
            <v>85</v>
          </cell>
          <cell r="J79">
            <v>0.8</v>
          </cell>
          <cell r="K79">
            <v>0</v>
          </cell>
          <cell r="M79">
            <v>8.82</v>
          </cell>
          <cell r="N79">
            <v>1</v>
          </cell>
        </row>
        <row r="80">
          <cell r="A80" t="str">
            <v>151250423141</v>
          </cell>
          <cell r="B80" t="str">
            <v>NGUYỄN CÔNG </v>
          </cell>
          <cell r="C80" t="str">
            <v>THANH</v>
          </cell>
          <cell r="D80">
            <v>35640</v>
          </cell>
          <cell r="E80" t="str">
            <v>15DL1</v>
          </cell>
          <cell r="F80">
            <v>14</v>
          </cell>
          <cell r="G80">
            <v>8.79</v>
          </cell>
          <cell r="I80">
            <v>88</v>
          </cell>
          <cell r="J80">
            <v>0.8</v>
          </cell>
          <cell r="K80">
            <v>0</v>
          </cell>
          <cell r="M80">
            <v>8.79</v>
          </cell>
          <cell r="N80">
            <v>1</v>
          </cell>
        </row>
        <row r="81">
          <cell r="A81" t="str">
            <v>151250423303</v>
          </cell>
          <cell r="B81" t="str">
            <v>NGUYỄN VĂN </v>
          </cell>
          <cell r="C81" t="str">
            <v>CHIẾN</v>
          </cell>
          <cell r="D81">
            <v>35514</v>
          </cell>
          <cell r="E81" t="str">
            <v>15DL3</v>
          </cell>
          <cell r="F81">
            <v>14</v>
          </cell>
          <cell r="G81">
            <v>8.69</v>
          </cell>
          <cell r="H81" t="str">
            <v>Đã TN</v>
          </cell>
          <cell r="I81">
            <v>80</v>
          </cell>
          <cell r="J81">
            <v>0.8</v>
          </cell>
          <cell r="K81">
            <v>0</v>
          </cell>
          <cell r="M81">
            <v>8.69</v>
          </cell>
          <cell r="N81">
            <v>1</v>
          </cell>
        </row>
        <row r="82">
          <cell r="A82" t="str">
            <v>151250423219</v>
          </cell>
          <cell r="B82" t="str">
            <v>TRẦN VĂN KHẢI </v>
          </cell>
          <cell r="C82" t="str">
            <v>HOÀNG</v>
          </cell>
          <cell r="D82">
            <v>35717</v>
          </cell>
          <cell r="E82" t="str">
            <v>15DL2</v>
          </cell>
          <cell r="F82">
            <v>21</v>
          </cell>
          <cell r="G82">
            <v>8.63</v>
          </cell>
          <cell r="I82">
            <v>88</v>
          </cell>
          <cell r="J82">
            <v>0.8</v>
          </cell>
          <cell r="K82">
            <v>0</v>
          </cell>
          <cell r="M82">
            <v>8.63</v>
          </cell>
          <cell r="N82">
            <v>1</v>
          </cell>
        </row>
        <row r="83">
          <cell r="A83" t="str">
            <v>151250423157</v>
          </cell>
          <cell r="B83" t="str">
            <v>LÊ MINH </v>
          </cell>
          <cell r="C83" t="str">
            <v>TÚ</v>
          </cell>
          <cell r="D83">
            <v>35783</v>
          </cell>
          <cell r="E83" t="str">
            <v>15DL1</v>
          </cell>
          <cell r="F83">
            <v>17</v>
          </cell>
          <cell r="G83">
            <v>8.62</v>
          </cell>
          <cell r="I83">
            <v>80</v>
          </cell>
          <cell r="J83">
            <v>0.8</v>
          </cell>
          <cell r="K83">
            <v>0</v>
          </cell>
          <cell r="M83">
            <v>8.62</v>
          </cell>
          <cell r="N83">
            <v>1</v>
          </cell>
        </row>
        <row r="84">
          <cell r="A84" t="str">
            <v>151250423124</v>
          </cell>
          <cell r="B84" t="str">
            <v>HUỲNH NGỌC </v>
          </cell>
          <cell r="C84" t="str">
            <v>MỸ</v>
          </cell>
          <cell r="D84">
            <v>35568</v>
          </cell>
          <cell r="E84" t="str">
            <v>15DL1</v>
          </cell>
          <cell r="F84">
            <v>16</v>
          </cell>
          <cell r="G84">
            <v>8.61</v>
          </cell>
          <cell r="I84">
            <v>88</v>
          </cell>
          <cell r="J84">
            <v>0.8</v>
          </cell>
          <cell r="K84">
            <v>0</v>
          </cell>
          <cell r="M84">
            <v>8.61</v>
          </cell>
          <cell r="N84">
            <v>1</v>
          </cell>
        </row>
        <row r="85">
          <cell r="A85" t="str">
            <v>151250423232</v>
          </cell>
          <cell r="B85" t="str">
            <v>VÕ VĂN </v>
          </cell>
          <cell r="C85" t="str">
            <v>LÂN</v>
          </cell>
          <cell r="D85">
            <v>35631</v>
          </cell>
          <cell r="E85" t="str">
            <v>15DL2</v>
          </cell>
          <cell r="F85">
            <v>14</v>
          </cell>
          <cell r="G85">
            <v>8.59</v>
          </cell>
          <cell r="I85">
            <v>86</v>
          </cell>
          <cell r="J85">
            <v>0.8</v>
          </cell>
          <cell r="K85">
            <v>0</v>
          </cell>
          <cell r="M85">
            <v>8.59</v>
          </cell>
          <cell r="N85">
            <v>1</v>
          </cell>
        </row>
        <row r="86">
          <cell r="A86" t="str">
            <v>151250423164</v>
          </cell>
          <cell r="B86" t="str">
            <v>PHẠM ĐÌNH </v>
          </cell>
          <cell r="C86" t="str">
            <v>VŨ</v>
          </cell>
          <cell r="D86">
            <v>35667</v>
          </cell>
          <cell r="E86" t="str">
            <v>15DL1</v>
          </cell>
          <cell r="F86">
            <v>14</v>
          </cell>
          <cell r="G86">
            <v>8.43</v>
          </cell>
          <cell r="I86">
            <v>88</v>
          </cell>
          <cell r="J86">
            <v>0.8</v>
          </cell>
          <cell r="K86">
            <v>0</v>
          </cell>
          <cell r="M86">
            <v>8.43</v>
          </cell>
          <cell r="N86">
            <v>1</v>
          </cell>
        </row>
        <row r="87">
          <cell r="A87" t="str">
            <v>151250423142</v>
          </cell>
          <cell r="B87" t="str">
            <v>HUỲNH VĂN </v>
          </cell>
          <cell r="C87" t="str">
            <v>THÀNH</v>
          </cell>
          <cell r="D87">
            <v>35608</v>
          </cell>
          <cell r="E87" t="str">
            <v>15DL1</v>
          </cell>
          <cell r="F87">
            <v>20</v>
          </cell>
          <cell r="G87">
            <v>8.42</v>
          </cell>
          <cell r="I87">
            <v>80</v>
          </cell>
          <cell r="J87">
            <v>0.8</v>
          </cell>
          <cell r="K87">
            <v>0</v>
          </cell>
          <cell r="M87">
            <v>8.42</v>
          </cell>
          <cell r="N87">
            <v>1</v>
          </cell>
        </row>
        <row r="88">
          <cell r="A88" t="str">
            <v>151250423307</v>
          </cell>
          <cell r="B88" t="str">
            <v>NGUYỄN ĐÌNH </v>
          </cell>
          <cell r="C88" t="str">
            <v>DIỆM</v>
          </cell>
          <cell r="D88">
            <v>34979</v>
          </cell>
          <cell r="E88" t="str">
            <v>15DL3</v>
          </cell>
          <cell r="F88">
            <v>22</v>
          </cell>
          <cell r="G88">
            <v>8.37</v>
          </cell>
          <cell r="I88">
            <v>80</v>
          </cell>
          <cell r="J88">
            <v>0.8</v>
          </cell>
          <cell r="K88">
            <v>0</v>
          </cell>
          <cell r="M88">
            <v>8.37</v>
          </cell>
          <cell r="N88">
            <v>1</v>
          </cell>
        </row>
        <row r="89">
          <cell r="A89" t="str">
            <v>151250423350</v>
          </cell>
          <cell r="B89" t="str">
            <v>TRƯƠNG VĂN </v>
          </cell>
          <cell r="C89" t="str">
            <v>SỸ</v>
          </cell>
          <cell r="D89">
            <v>35566</v>
          </cell>
          <cell r="E89" t="str">
            <v>15DL3</v>
          </cell>
          <cell r="F89">
            <v>25</v>
          </cell>
          <cell r="G89">
            <v>8.37</v>
          </cell>
          <cell r="I89">
            <v>80</v>
          </cell>
          <cell r="J89">
            <v>0.8</v>
          </cell>
          <cell r="K89">
            <v>0</v>
          </cell>
          <cell r="M89">
            <v>8.37</v>
          </cell>
          <cell r="N89">
            <v>1</v>
          </cell>
        </row>
        <row r="90">
          <cell r="A90" t="str">
            <v>151250423108</v>
          </cell>
          <cell r="B90" t="str">
            <v>TRẦN HOÀNG </v>
          </cell>
          <cell r="C90" t="str">
            <v>ĐƯƠNG</v>
          </cell>
          <cell r="D90">
            <v>35463</v>
          </cell>
          <cell r="E90" t="str">
            <v>15DL1</v>
          </cell>
          <cell r="F90">
            <v>22</v>
          </cell>
          <cell r="G90">
            <v>8.35</v>
          </cell>
          <cell r="I90">
            <v>83</v>
          </cell>
          <cell r="J90">
            <v>0.8</v>
          </cell>
          <cell r="K90">
            <v>0</v>
          </cell>
          <cell r="M90">
            <v>8.35</v>
          </cell>
          <cell r="N90">
            <v>1</v>
          </cell>
        </row>
        <row r="91">
          <cell r="A91" t="str">
            <v>151250423202</v>
          </cell>
          <cell r="B91" t="str">
            <v>NGUYỄN HÀ GIA </v>
          </cell>
          <cell r="C91" t="str">
            <v>BẢO</v>
          </cell>
          <cell r="D91">
            <v>35739</v>
          </cell>
          <cell r="E91" t="str">
            <v>15DL2</v>
          </cell>
          <cell r="F91">
            <v>19</v>
          </cell>
          <cell r="G91">
            <v>8.33</v>
          </cell>
          <cell r="I91">
            <v>93</v>
          </cell>
          <cell r="J91">
            <v>1</v>
          </cell>
          <cell r="K91">
            <v>0</v>
          </cell>
          <cell r="M91">
            <v>8.33</v>
          </cell>
          <cell r="N91">
            <v>1</v>
          </cell>
        </row>
        <row r="92">
          <cell r="A92" t="str">
            <v>151250413219</v>
          </cell>
          <cell r="B92" t="str">
            <v>NGUYỄN VĂN </v>
          </cell>
          <cell r="C92" t="str">
            <v>HÙNG</v>
          </cell>
          <cell r="D92">
            <v>35540</v>
          </cell>
          <cell r="E92" t="str">
            <v>15DL2</v>
          </cell>
          <cell r="F92">
            <v>18</v>
          </cell>
          <cell r="G92">
            <v>8.33</v>
          </cell>
          <cell r="I92">
            <v>81</v>
          </cell>
          <cell r="J92">
            <v>0.8</v>
          </cell>
          <cell r="K92">
            <v>0</v>
          </cell>
          <cell r="M92">
            <v>8.33</v>
          </cell>
          <cell r="N92" t="e">
            <v>#N/A</v>
          </cell>
        </row>
        <row r="93">
          <cell r="A93" t="str">
            <v>151250423349</v>
          </cell>
          <cell r="B93" t="str">
            <v>ĐÀO ĐINH </v>
          </cell>
          <cell r="C93" t="str">
            <v>SỮU</v>
          </cell>
          <cell r="D93">
            <v>35719</v>
          </cell>
          <cell r="E93" t="str">
            <v>15DL3</v>
          </cell>
          <cell r="F93">
            <v>17</v>
          </cell>
          <cell r="G93">
            <v>8.26</v>
          </cell>
          <cell r="I93">
            <v>78</v>
          </cell>
          <cell r="J93">
            <v>0.6</v>
          </cell>
          <cell r="K93">
            <v>0</v>
          </cell>
          <cell r="M93">
            <v>8.26</v>
          </cell>
          <cell r="N93" t="e">
            <v>#N/A</v>
          </cell>
        </row>
        <row r="94">
          <cell r="A94" t="str">
            <v>151250423306</v>
          </cell>
          <cell r="B94" t="str">
            <v>NGUYỄN THÀNH </v>
          </cell>
          <cell r="C94" t="str">
            <v>ĐẠT</v>
          </cell>
          <cell r="D94">
            <v>35670</v>
          </cell>
          <cell r="E94" t="str">
            <v>15DL3</v>
          </cell>
          <cell r="F94">
            <v>25</v>
          </cell>
          <cell r="G94">
            <v>8.22</v>
          </cell>
          <cell r="I94">
            <v>81</v>
          </cell>
          <cell r="J94">
            <v>0.8</v>
          </cell>
          <cell r="K94">
            <v>0</v>
          </cell>
          <cell r="M94">
            <v>8.22</v>
          </cell>
          <cell r="N94" t="e">
            <v>#N/A</v>
          </cell>
        </row>
        <row r="95">
          <cell r="A95" t="str">
            <v>151250423346</v>
          </cell>
          <cell r="B95" t="str">
            <v>TRƯƠNG CÔNG </v>
          </cell>
          <cell r="C95" t="str">
            <v>QUÝ</v>
          </cell>
          <cell r="D95">
            <v>35775</v>
          </cell>
          <cell r="E95" t="str">
            <v>15DL3</v>
          </cell>
          <cell r="F95">
            <v>20</v>
          </cell>
          <cell r="G95">
            <v>8.2</v>
          </cell>
          <cell r="I95">
            <v>80</v>
          </cell>
          <cell r="J95">
            <v>0.8</v>
          </cell>
          <cell r="K95">
            <v>0</v>
          </cell>
          <cell r="M95">
            <v>8.2</v>
          </cell>
          <cell r="N95" t="e">
            <v>#N/A</v>
          </cell>
        </row>
        <row r="96">
          <cell r="A96" t="str">
            <v>151250423233</v>
          </cell>
          <cell r="B96" t="str">
            <v>HOÀNG GIO </v>
          </cell>
          <cell r="C96" t="str">
            <v>LINH</v>
          </cell>
          <cell r="D96">
            <v>35695</v>
          </cell>
          <cell r="E96" t="str">
            <v>15DL2</v>
          </cell>
          <cell r="F96">
            <v>23</v>
          </cell>
          <cell r="G96">
            <v>8.19</v>
          </cell>
          <cell r="I96">
            <v>90</v>
          </cell>
          <cell r="J96">
            <v>1</v>
          </cell>
          <cell r="K96">
            <v>0</v>
          </cell>
          <cell r="M96">
            <v>8.19</v>
          </cell>
          <cell r="N96" t="e">
            <v>#N/A</v>
          </cell>
        </row>
        <row r="97">
          <cell r="A97" t="str">
            <v>151250423110</v>
          </cell>
          <cell r="B97" t="str">
            <v>NHAN NGỌC </v>
          </cell>
          <cell r="C97" t="str">
            <v>HIỆP</v>
          </cell>
          <cell r="D97">
            <v>35251</v>
          </cell>
          <cell r="E97" t="str">
            <v>15DL1</v>
          </cell>
          <cell r="F97">
            <v>23</v>
          </cell>
          <cell r="G97">
            <v>8.14</v>
          </cell>
          <cell r="I97">
            <v>78</v>
          </cell>
          <cell r="J97">
            <v>0.6</v>
          </cell>
          <cell r="K97">
            <v>0</v>
          </cell>
          <cell r="M97">
            <v>8.14</v>
          </cell>
          <cell r="N97" t="e">
            <v>#N/A</v>
          </cell>
        </row>
        <row r="98">
          <cell r="A98" t="str">
            <v>151250423146</v>
          </cell>
          <cell r="B98" t="str">
            <v>ĐẶNG VĂN </v>
          </cell>
          <cell r="C98" t="str">
            <v>THỊNH</v>
          </cell>
          <cell r="D98">
            <v>35678</v>
          </cell>
          <cell r="E98" t="str">
            <v>15DL1</v>
          </cell>
          <cell r="F98">
            <v>13</v>
          </cell>
          <cell r="G98">
            <v>8.11</v>
          </cell>
          <cell r="H98" t="str">
            <v>Đã TN</v>
          </cell>
          <cell r="I98">
            <v>78</v>
          </cell>
          <cell r="J98">
            <v>0.6</v>
          </cell>
          <cell r="K98">
            <v>0</v>
          </cell>
          <cell r="M98">
            <v>8.11</v>
          </cell>
          <cell r="N98" t="e">
            <v>#N/A</v>
          </cell>
        </row>
        <row r="99">
          <cell r="A99" t="str">
            <v>151250423121</v>
          </cell>
          <cell r="B99" t="str">
            <v>TRỊNH XUÂN </v>
          </cell>
          <cell r="C99" t="str">
            <v>LẬP</v>
          </cell>
          <cell r="D99">
            <v>35790</v>
          </cell>
          <cell r="E99" t="str">
            <v>15DL1</v>
          </cell>
          <cell r="F99">
            <v>21</v>
          </cell>
          <cell r="G99">
            <v>8.06</v>
          </cell>
          <cell r="I99">
            <v>71</v>
          </cell>
          <cell r="J99">
            <v>0.6</v>
          </cell>
          <cell r="K99">
            <v>0</v>
          </cell>
          <cell r="M99">
            <v>8.06</v>
          </cell>
          <cell r="N99" t="e">
            <v>#N/A</v>
          </cell>
        </row>
        <row r="100">
          <cell r="A100" t="str">
            <v>151250423339</v>
          </cell>
          <cell r="B100" t="str">
            <v>TRẦN CÔNG </v>
          </cell>
          <cell r="C100" t="str">
            <v>MINH</v>
          </cell>
          <cell r="D100">
            <v>35566</v>
          </cell>
          <cell r="E100" t="str">
            <v>15DL3</v>
          </cell>
          <cell r="F100">
            <v>20</v>
          </cell>
          <cell r="G100">
            <v>8.05</v>
          </cell>
          <cell r="I100">
            <v>80</v>
          </cell>
          <cell r="J100">
            <v>0.8</v>
          </cell>
          <cell r="K100">
            <v>0</v>
          </cell>
          <cell r="M100">
            <v>8.05</v>
          </cell>
          <cell r="N100" t="e">
            <v>#N/A</v>
          </cell>
        </row>
        <row r="101">
          <cell r="A101" t="str">
            <v>151250423364</v>
          </cell>
          <cell r="B101" t="str">
            <v>TRẦN NA </v>
          </cell>
          <cell r="C101" t="str">
            <v>UY</v>
          </cell>
          <cell r="D101">
            <v>35497</v>
          </cell>
          <cell r="E101" t="str">
            <v>15DL3</v>
          </cell>
          <cell r="F101">
            <v>20</v>
          </cell>
          <cell r="G101">
            <v>8.04</v>
          </cell>
          <cell r="I101">
            <v>80</v>
          </cell>
          <cell r="J101">
            <v>0.8</v>
          </cell>
          <cell r="K101">
            <v>0</v>
          </cell>
          <cell r="M101">
            <v>8.04</v>
          </cell>
          <cell r="N101" t="e">
            <v>#N/A</v>
          </cell>
        </row>
        <row r="102">
          <cell r="A102" t="str">
            <v>151250423317</v>
          </cell>
          <cell r="B102" t="str">
            <v>TÔN THẤT VĨNH </v>
          </cell>
          <cell r="C102" t="str">
            <v>HIẾU</v>
          </cell>
          <cell r="D102">
            <v>35359</v>
          </cell>
          <cell r="E102" t="str">
            <v>15DL3</v>
          </cell>
          <cell r="F102">
            <v>20</v>
          </cell>
          <cell r="G102">
            <v>8.03</v>
          </cell>
          <cell r="I102">
            <v>77</v>
          </cell>
          <cell r="J102">
            <v>0.6</v>
          </cell>
          <cell r="K102">
            <v>0</v>
          </cell>
          <cell r="M102">
            <v>8.03</v>
          </cell>
          <cell r="N102" t="e">
            <v>#N/A</v>
          </cell>
        </row>
        <row r="103">
          <cell r="A103" t="str">
            <v>151250423356</v>
          </cell>
          <cell r="B103" t="str">
            <v>TRƯƠNG QUANG </v>
          </cell>
          <cell r="C103" t="str">
            <v>TIẾN</v>
          </cell>
          <cell r="D103">
            <v>35499</v>
          </cell>
          <cell r="E103" t="str">
            <v>15DL3</v>
          </cell>
          <cell r="F103">
            <v>24</v>
          </cell>
          <cell r="G103">
            <v>8</v>
          </cell>
          <cell r="I103">
            <v>71</v>
          </cell>
          <cell r="J103">
            <v>0.6</v>
          </cell>
          <cell r="K103">
            <v>0</v>
          </cell>
          <cell r="M103">
            <v>8</v>
          </cell>
          <cell r="N103" t="e">
            <v>#N/A</v>
          </cell>
        </row>
        <row r="104">
          <cell r="A104" t="str">
            <v>151250423314</v>
          </cell>
          <cell r="B104" t="str">
            <v>NGUYỄN DUY </v>
          </cell>
          <cell r="C104" t="str">
            <v>HIỂN</v>
          </cell>
          <cell r="D104">
            <v>35640</v>
          </cell>
          <cell r="E104" t="str">
            <v>15DL3</v>
          </cell>
          <cell r="F104">
            <v>17</v>
          </cell>
          <cell r="G104">
            <v>7.98</v>
          </cell>
          <cell r="I104">
            <v>80</v>
          </cell>
          <cell r="J104">
            <v>0.8</v>
          </cell>
          <cell r="K104">
            <v>0</v>
          </cell>
          <cell r="M104">
            <v>7.98</v>
          </cell>
          <cell r="N104" t="e">
            <v>#N/A</v>
          </cell>
        </row>
        <row r="105">
          <cell r="A105" t="str">
            <v>151250423324</v>
          </cell>
          <cell r="B105" t="str">
            <v>ĐẶNG </v>
          </cell>
          <cell r="C105" t="str">
            <v>HƯNG</v>
          </cell>
          <cell r="D105">
            <v>35634</v>
          </cell>
          <cell r="E105" t="str">
            <v>15DL3</v>
          </cell>
          <cell r="F105">
            <v>15</v>
          </cell>
          <cell r="G105">
            <v>7.95</v>
          </cell>
          <cell r="I105">
            <v>80</v>
          </cell>
          <cell r="J105">
            <v>0.8</v>
          </cell>
          <cell r="K105">
            <v>0</v>
          </cell>
          <cell r="M105">
            <v>7.95</v>
          </cell>
          <cell r="N105" t="e">
            <v>#N/A</v>
          </cell>
        </row>
        <row r="106">
          <cell r="A106" t="str">
            <v>151250423106</v>
          </cell>
          <cell r="B106" t="str">
            <v>HOÀNG NGỌC </v>
          </cell>
          <cell r="C106" t="str">
            <v>ĐÔNG</v>
          </cell>
          <cell r="D106">
            <v>35474</v>
          </cell>
          <cell r="E106" t="str">
            <v>15DL1</v>
          </cell>
          <cell r="F106">
            <v>19</v>
          </cell>
          <cell r="G106">
            <v>7.94</v>
          </cell>
          <cell r="I106">
            <v>78</v>
          </cell>
          <cell r="J106">
            <v>0.6</v>
          </cell>
          <cell r="K106">
            <v>0</v>
          </cell>
          <cell r="M106">
            <v>7.94</v>
          </cell>
          <cell r="N106" t="e">
            <v>#N/A</v>
          </cell>
        </row>
        <row r="107">
          <cell r="A107" t="str">
            <v>151250423318</v>
          </cell>
          <cell r="B107" t="str">
            <v>NGUYỄN VĂN </v>
          </cell>
          <cell r="C107" t="str">
            <v>HOÀI</v>
          </cell>
          <cell r="D107">
            <v>35742</v>
          </cell>
          <cell r="E107" t="str">
            <v>15DL3</v>
          </cell>
          <cell r="F107">
            <v>24</v>
          </cell>
          <cell r="G107">
            <v>7.93</v>
          </cell>
          <cell r="I107">
            <v>80</v>
          </cell>
          <cell r="J107">
            <v>0.8</v>
          </cell>
          <cell r="K107">
            <v>0</v>
          </cell>
          <cell r="M107">
            <v>7.93</v>
          </cell>
          <cell r="N107" t="e">
            <v>#N/A</v>
          </cell>
        </row>
        <row r="108">
          <cell r="A108" t="str">
            <v>151250423203</v>
          </cell>
          <cell r="B108" t="str">
            <v>NGUYỄN VĂN</v>
          </cell>
          <cell r="C108" t="str">
            <v>BÌNH</v>
          </cell>
          <cell r="D108">
            <v>34772</v>
          </cell>
          <cell r="E108" t="str">
            <v>15DL2</v>
          </cell>
          <cell r="F108">
            <v>20</v>
          </cell>
          <cell r="G108">
            <v>7.92</v>
          </cell>
          <cell r="I108">
            <v>91</v>
          </cell>
          <cell r="J108">
            <v>1</v>
          </cell>
          <cell r="K108">
            <v>0</v>
          </cell>
          <cell r="M108">
            <v>7.92</v>
          </cell>
          <cell r="N108" t="e">
            <v>#N/A</v>
          </cell>
        </row>
        <row r="109">
          <cell r="A109" t="str">
            <v>151250423312</v>
          </cell>
          <cell r="B109" t="str">
            <v>TRẦN CÔNG </v>
          </cell>
          <cell r="C109" t="str">
            <v>DUY</v>
          </cell>
          <cell r="D109">
            <v>35431</v>
          </cell>
          <cell r="E109" t="str">
            <v>15DL3</v>
          </cell>
          <cell r="F109">
            <v>25</v>
          </cell>
          <cell r="G109">
            <v>7.92</v>
          </cell>
          <cell r="I109">
            <v>80</v>
          </cell>
          <cell r="J109">
            <v>0.8</v>
          </cell>
          <cell r="K109">
            <v>0</v>
          </cell>
          <cell r="M109">
            <v>7.92</v>
          </cell>
          <cell r="N109" t="e">
            <v>#N/A</v>
          </cell>
        </row>
        <row r="110">
          <cell r="A110" t="str">
            <v>151250423107</v>
          </cell>
          <cell r="B110" t="str">
            <v>NGÔ XUÂN </v>
          </cell>
          <cell r="C110" t="str">
            <v>ĐỨC</v>
          </cell>
          <cell r="D110">
            <v>35134</v>
          </cell>
          <cell r="E110" t="str">
            <v>15DL1</v>
          </cell>
          <cell r="F110">
            <v>20</v>
          </cell>
          <cell r="G110">
            <v>7.9</v>
          </cell>
          <cell r="I110">
            <v>78</v>
          </cell>
          <cell r="J110">
            <v>0.6</v>
          </cell>
          <cell r="K110">
            <v>0</v>
          </cell>
          <cell r="M110">
            <v>7.9</v>
          </cell>
          <cell r="N110" t="e">
            <v>#N/A</v>
          </cell>
        </row>
        <row r="111">
          <cell r="A111" t="str">
            <v>151250423131</v>
          </cell>
          <cell r="B111" t="str">
            <v>CAO VĂN </v>
          </cell>
          <cell r="C111" t="str">
            <v>PHÚ</v>
          </cell>
          <cell r="D111">
            <v>35619</v>
          </cell>
          <cell r="E111" t="str">
            <v>15DL1</v>
          </cell>
          <cell r="F111">
            <v>18</v>
          </cell>
          <cell r="G111">
            <v>7.89</v>
          </cell>
          <cell r="I111">
            <v>78</v>
          </cell>
          <cell r="J111">
            <v>0.6</v>
          </cell>
          <cell r="K111">
            <v>0</v>
          </cell>
          <cell r="M111">
            <v>7.89</v>
          </cell>
          <cell r="N111" t="e">
            <v>#N/A</v>
          </cell>
        </row>
        <row r="112">
          <cell r="A112" t="str">
            <v>151250423156</v>
          </cell>
          <cell r="B112" t="str">
            <v>TRƯƠNG VĂN </v>
          </cell>
          <cell r="C112" t="str">
            <v>TRƯỜNG</v>
          </cell>
          <cell r="D112">
            <v>35785</v>
          </cell>
          <cell r="E112" t="str">
            <v>15DL1</v>
          </cell>
          <cell r="F112">
            <v>24</v>
          </cell>
          <cell r="G112">
            <v>7.77</v>
          </cell>
          <cell r="I112">
            <v>80</v>
          </cell>
          <cell r="J112">
            <v>0.8</v>
          </cell>
          <cell r="K112">
            <v>0</v>
          </cell>
          <cell r="M112">
            <v>7.77</v>
          </cell>
          <cell r="N112" t="e">
            <v>#N/A</v>
          </cell>
        </row>
        <row r="113">
          <cell r="A113" t="str">
            <v>151250423153</v>
          </cell>
          <cell r="B113" t="str">
            <v>NGUYỄN NGỌC </v>
          </cell>
          <cell r="C113" t="str">
            <v>TRỌNG</v>
          </cell>
          <cell r="D113">
            <v>35683</v>
          </cell>
          <cell r="E113" t="str">
            <v>15DL1</v>
          </cell>
          <cell r="F113">
            <v>27</v>
          </cell>
          <cell r="G113">
            <v>7.76</v>
          </cell>
          <cell r="I113">
            <v>78</v>
          </cell>
          <cell r="J113">
            <v>0.6</v>
          </cell>
          <cell r="K113">
            <v>0</v>
          </cell>
          <cell r="M113">
            <v>7.76</v>
          </cell>
          <cell r="N113" t="e">
            <v>#N/A</v>
          </cell>
        </row>
        <row r="114">
          <cell r="A114" t="str">
            <v>151250423214</v>
          </cell>
          <cell r="B114" t="str">
            <v>TRẦN THIỆN </v>
          </cell>
          <cell r="C114" t="str">
            <v>DƯƠNG</v>
          </cell>
          <cell r="D114">
            <v>35701</v>
          </cell>
          <cell r="E114" t="str">
            <v>15DL2</v>
          </cell>
          <cell r="F114">
            <v>18</v>
          </cell>
          <cell r="G114">
            <v>7.74</v>
          </cell>
          <cell r="I114">
            <v>87</v>
          </cell>
          <cell r="J114">
            <v>0.8</v>
          </cell>
          <cell r="K114">
            <v>0</v>
          </cell>
          <cell r="M114">
            <v>7.74</v>
          </cell>
          <cell r="N114" t="e">
            <v>#N/A</v>
          </cell>
        </row>
        <row r="115">
          <cell r="A115" t="str">
            <v>151250423138</v>
          </cell>
          <cell r="B115" t="str">
            <v>VÕ VIỆT </v>
          </cell>
          <cell r="C115" t="str">
            <v>TÂM</v>
          </cell>
          <cell r="D115">
            <v>35522</v>
          </cell>
          <cell r="E115" t="str">
            <v>15DL1</v>
          </cell>
          <cell r="F115">
            <v>23</v>
          </cell>
          <cell r="G115">
            <v>7.74</v>
          </cell>
          <cell r="I115">
            <v>78</v>
          </cell>
          <cell r="J115">
            <v>0.6</v>
          </cell>
          <cell r="K115">
            <v>0</v>
          </cell>
          <cell r="M115">
            <v>7.74</v>
          </cell>
          <cell r="N115" t="e">
            <v>#N/A</v>
          </cell>
        </row>
        <row r="116">
          <cell r="A116" t="str">
            <v>151250423360</v>
          </cell>
          <cell r="B116" t="str">
            <v>NGUYỄN VĂN </v>
          </cell>
          <cell r="C116" t="str">
            <v>TRUNG</v>
          </cell>
          <cell r="D116">
            <v>35509</v>
          </cell>
          <cell r="E116" t="str">
            <v>15DL3</v>
          </cell>
          <cell r="F116">
            <v>19</v>
          </cell>
          <cell r="G116">
            <v>7.74</v>
          </cell>
          <cell r="I116">
            <v>73</v>
          </cell>
          <cell r="J116">
            <v>0.6</v>
          </cell>
          <cell r="K116">
            <v>0</v>
          </cell>
          <cell r="M116">
            <v>7.74</v>
          </cell>
          <cell r="N116" t="e">
            <v>#N/A</v>
          </cell>
        </row>
        <row r="117">
          <cell r="A117" t="str">
            <v>151250423223</v>
          </cell>
          <cell r="B117" t="str">
            <v>PHẠM VĂN </v>
          </cell>
          <cell r="C117" t="str">
            <v>HÙNG</v>
          </cell>
          <cell r="D117">
            <v>35784</v>
          </cell>
          <cell r="E117" t="str">
            <v>15DL2</v>
          </cell>
          <cell r="F117">
            <v>19</v>
          </cell>
          <cell r="G117">
            <v>7.72</v>
          </cell>
          <cell r="I117">
            <v>80</v>
          </cell>
          <cell r="J117">
            <v>0.8</v>
          </cell>
          <cell r="K117">
            <v>0</v>
          </cell>
          <cell r="M117">
            <v>7.72</v>
          </cell>
          <cell r="N117" t="e">
            <v>#N/A</v>
          </cell>
        </row>
        <row r="118">
          <cell r="A118" t="str">
            <v>151250423258</v>
          </cell>
          <cell r="B118" t="str">
            <v>NGUYỄN PHONG </v>
          </cell>
          <cell r="C118" t="str">
            <v>TRƯỜNG</v>
          </cell>
          <cell r="D118">
            <v>35753</v>
          </cell>
          <cell r="E118" t="str">
            <v>15DL2</v>
          </cell>
          <cell r="F118">
            <v>19</v>
          </cell>
          <cell r="G118">
            <v>7.71</v>
          </cell>
          <cell r="I118">
            <v>83</v>
          </cell>
          <cell r="J118">
            <v>0.8</v>
          </cell>
          <cell r="K118">
            <v>0</v>
          </cell>
          <cell r="M118">
            <v>7.71</v>
          </cell>
          <cell r="N118" t="e">
            <v>#N/A</v>
          </cell>
        </row>
        <row r="119">
          <cell r="A119" t="str">
            <v>151250423336</v>
          </cell>
          <cell r="B119" t="str">
            <v>ĐẶNG QUANG </v>
          </cell>
          <cell r="C119" t="str">
            <v>LONG</v>
          </cell>
          <cell r="D119">
            <v>35646</v>
          </cell>
          <cell r="E119" t="str">
            <v>15DL3</v>
          </cell>
          <cell r="F119">
            <v>20</v>
          </cell>
          <cell r="G119">
            <v>7.68</v>
          </cell>
          <cell r="I119">
            <v>91</v>
          </cell>
          <cell r="J119">
            <v>1</v>
          </cell>
          <cell r="K119">
            <v>0</v>
          </cell>
          <cell r="M119">
            <v>7.68</v>
          </cell>
          <cell r="N119" t="e">
            <v>#N/A</v>
          </cell>
        </row>
        <row r="120">
          <cell r="A120" t="str">
            <v>151250423228</v>
          </cell>
          <cell r="B120" t="str">
            <v>PHAN THẾ </v>
          </cell>
          <cell r="C120" t="str">
            <v>KHẢI</v>
          </cell>
          <cell r="D120">
            <v>35750</v>
          </cell>
          <cell r="E120" t="str">
            <v>15DL2</v>
          </cell>
          <cell r="F120">
            <v>24</v>
          </cell>
          <cell r="G120">
            <v>7.65</v>
          </cell>
          <cell r="I120">
            <v>87</v>
          </cell>
          <cell r="J120">
            <v>0.8</v>
          </cell>
          <cell r="K120">
            <v>0</v>
          </cell>
          <cell r="M120">
            <v>7.65</v>
          </cell>
          <cell r="N120" t="e">
            <v>#N/A</v>
          </cell>
        </row>
        <row r="121">
          <cell r="A121" t="str">
            <v>151250423144</v>
          </cell>
          <cell r="B121" t="str">
            <v>PHẠM TĂNG </v>
          </cell>
          <cell r="C121" t="str">
            <v>THÀNH</v>
          </cell>
          <cell r="D121">
            <v>35434</v>
          </cell>
          <cell r="E121" t="str">
            <v>15DL1</v>
          </cell>
          <cell r="F121">
            <v>23</v>
          </cell>
          <cell r="G121">
            <v>7.6</v>
          </cell>
          <cell r="I121">
            <v>75</v>
          </cell>
          <cell r="J121">
            <v>0.6</v>
          </cell>
          <cell r="K121">
            <v>0</v>
          </cell>
          <cell r="M121">
            <v>7.6</v>
          </cell>
          <cell r="N121" t="e">
            <v>#N/A</v>
          </cell>
        </row>
        <row r="122">
          <cell r="A122" t="str">
            <v>151250423341</v>
          </cell>
          <cell r="B122" t="str">
            <v>TÔ VĂN </v>
          </cell>
          <cell r="C122" t="str">
            <v>NHÂN</v>
          </cell>
          <cell r="D122">
            <v>35594</v>
          </cell>
          <cell r="E122" t="str">
            <v>15DL3</v>
          </cell>
          <cell r="F122">
            <v>24</v>
          </cell>
          <cell r="G122">
            <v>7.59</v>
          </cell>
          <cell r="I122">
            <v>71</v>
          </cell>
          <cell r="J122">
            <v>0.6</v>
          </cell>
          <cell r="K122">
            <v>0</v>
          </cell>
          <cell r="M122">
            <v>7.59</v>
          </cell>
          <cell r="N122" t="e">
            <v>#N/A</v>
          </cell>
        </row>
        <row r="123">
          <cell r="A123" t="str">
            <v>151250423217</v>
          </cell>
          <cell r="B123" t="str">
            <v>PHẠM TRUNG </v>
          </cell>
          <cell r="C123" t="str">
            <v>HIẾU</v>
          </cell>
          <cell r="D123">
            <v>35569</v>
          </cell>
          <cell r="E123" t="str">
            <v>15DL2</v>
          </cell>
          <cell r="F123">
            <v>22</v>
          </cell>
          <cell r="G123">
            <v>7.53</v>
          </cell>
          <cell r="I123">
            <v>81</v>
          </cell>
          <cell r="J123">
            <v>0.8</v>
          </cell>
          <cell r="K123">
            <v>0</v>
          </cell>
          <cell r="M123">
            <v>7.53</v>
          </cell>
          <cell r="N123" t="e">
            <v>#N/A</v>
          </cell>
        </row>
        <row r="124">
          <cell r="A124" t="str">
            <v>151250423165</v>
          </cell>
          <cell r="B124" t="str">
            <v>NGUYỄN VĂN </v>
          </cell>
          <cell r="C124" t="str">
            <v>XỬ</v>
          </cell>
          <cell r="D124">
            <v>35617</v>
          </cell>
          <cell r="E124" t="str">
            <v>15DL1</v>
          </cell>
          <cell r="F124">
            <v>18</v>
          </cell>
          <cell r="G124">
            <v>7.52</v>
          </cell>
          <cell r="I124">
            <v>85</v>
          </cell>
          <cell r="J124">
            <v>0.8</v>
          </cell>
          <cell r="K124">
            <v>0</v>
          </cell>
          <cell r="M124">
            <v>7.52</v>
          </cell>
          <cell r="N124" t="e">
            <v>#N/A</v>
          </cell>
        </row>
        <row r="125">
          <cell r="A125" t="str">
            <v>151250423251</v>
          </cell>
          <cell r="B125" t="str">
            <v>HUỲNH QUỐC </v>
          </cell>
          <cell r="C125" t="str">
            <v>THÁI</v>
          </cell>
          <cell r="D125">
            <v>35682</v>
          </cell>
          <cell r="E125" t="str">
            <v>15DL2</v>
          </cell>
          <cell r="F125">
            <v>21</v>
          </cell>
          <cell r="G125">
            <v>7.51</v>
          </cell>
          <cell r="I125">
            <v>87</v>
          </cell>
          <cell r="J125">
            <v>0.8</v>
          </cell>
          <cell r="K125">
            <v>0</v>
          </cell>
          <cell r="M125">
            <v>7.51</v>
          </cell>
          <cell r="N125" t="e">
            <v>#N/A</v>
          </cell>
        </row>
        <row r="126">
          <cell r="A126" t="str">
            <v>151250423326</v>
          </cell>
          <cell r="B126" t="str">
            <v>NGUYỄN NGỌC </v>
          </cell>
          <cell r="C126" t="str">
            <v>HUY</v>
          </cell>
          <cell r="D126">
            <v>35434</v>
          </cell>
          <cell r="E126" t="str">
            <v>15DL3</v>
          </cell>
          <cell r="F126">
            <v>18</v>
          </cell>
          <cell r="G126">
            <v>7.49</v>
          </cell>
          <cell r="I126">
            <v>80</v>
          </cell>
          <cell r="J126">
            <v>0.8</v>
          </cell>
          <cell r="K126">
            <v>0</v>
          </cell>
          <cell r="M126">
            <v>7.49</v>
          </cell>
          <cell r="N126" t="e">
            <v>#N/A</v>
          </cell>
        </row>
        <row r="127">
          <cell r="A127" t="str">
            <v>151250423361</v>
          </cell>
          <cell r="B127" t="str">
            <v>NGUYỄN VŨ NHẬT </v>
          </cell>
          <cell r="C127" t="str">
            <v>TRƯỜNG</v>
          </cell>
          <cell r="D127">
            <v>35588</v>
          </cell>
          <cell r="E127" t="str">
            <v>15DL3</v>
          </cell>
          <cell r="F127">
            <v>18</v>
          </cell>
          <cell r="G127">
            <v>7.43</v>
          </cell>
          <cell r="I127">
            <v>77</v>
          </cell>
          <cell r="J127">
            <v>0.6</v>
          </cell>
          <cell r="K127">
            <v>0</v>
          </cell>
          <cell r="M127">
            <v>7.43</v>
          </cell>
          <cell r="N127" t="e">
            <v>#N/A</v>
          </cell>
        </row>
        <row r="128">
          <cell r="A128" t="str">
            <v>151250423150</v>
          </cell>
          <cell r="B128" t="str">
            <v>NGUYỄN HỮU </v>
          </cell>
          <cell r="C128" t="str">
            <v>TÌNH</v>
          </cell>
          <cell r="D128">
            <v>35469</v>
          </cell>
          <cell r="E128" t="str">
            <v>15DL1</v>
          </cell>
          <cell r="F128">
            <v>20</v>
          </cell>
          <cell r="G128">
            <v>7.43</v>
          </cell>
          <cell r="I128">
            <v>78</v>
          </cell>
          <cell r="J128">
            <v>0.6</v>
          </cell>
          <cell r="K128">
            <v>0</v>
          </cell>
          <cell r="M128">
            <v>7.43</v>
          </cell>
          <cell r="N128" t="e">
            <v>#N/A</v>
          </cell>
        </row>
        <row r="129">
          <cell r="A129" t="str">
            <v>151250423359</v>
          </cell>
          <cell r="B129" t="str">
            <v>ĐẶNG CÔNG </v>
          </cell>
          <cell r="C129" t="str">
            <v>TRÚC</v>
          </cell>
          <cell r="D129">
            <v>35666</v>
          </cell>
          <cell r="E129" t="str">
            <v>15DL3</v>
          </cell>
          <cell r="F129">
            <v>20</v>
          </cell>
          <cell r="G129">
            <v>7.42</v>
          </cell>
          <cell r="I129">
            <v>76</v>
          </cell>
          <cell r="J129">
            <v>0.6</v>
          </cell>
          <cell r="K129">
            <v>0</v>
          </cell>
          <cell r="M129">
            <v>7.42</v>
          </cell>
          <cell r="N129" t="e">
            <v>#N/A</v>
          </cell>
        </row>
        <row r="130">
          <cell r="A130" t="str">
            <v>151250423229</v>
          </cell>
          <cell r="B130" t="str">
            <v>HUỲNH PHÚC </v>
          </cell>
          <cell r="C130" t="str">
            <v>KHÁNG</v>
          </cell>
          <cell r="D130">
            <v>35496</v>
          </cell>
          <cell r="E130" t="str">
            <v>15DL2</v>
          </cell>
          <cell r="F130">
            <v>24</v>
          </cell>
          <cell r="G130">
            <v>7.37</v>
          </cell>
          <cell r="I130">
            <v>90</v>
          </cell>
          <cell r="J130">
            <v>1</v>
          </cell>
          <cell r="K130">
            <v>0</v>
          </cell>
          <cell r="M130">
            <v>7.37</v>
          </cell>
          <cell r="N130" t="e">
            <v>#N/A</v>
          </cell>
        </row>
        <row r="131">
          <cell r="A131" t="str">
            <v>151250423134</v>
          </cell>
          <cell r="B131" t="str">
            <v>NGUYỄN HỮU </v>
          </cell>
          <cell r="C131" t="str">
            <v>PHƯỚC</v>
          </cell>
          <cell r="D131">
            <v>35702</v>
          </cell>
          <cell r="E131" t="str">
            <v>15DL1</v>
          </cell>
          <cell r="F131">
            <v>20</v>
          </cell>
          <cell r="G131">
            <v>7.36</v>
          </cell>
          <cell r="I131">
            <v>85</v>
          </cell>
          <cell r="J131">
            <v>0.8</v>
          </cell>
          <cell r="K131">
            <v>0</v>
          </cell>
          <cell r="M131">
            <v>7.36</v>
          </cell>
          <cell r="N131" t="e">
            <v>#N/A</v>
          </cell>
        </row>
        <row r="132">
          <cell r="A132" t="str">
            <v>151250423366</v>
          </cell>
          <cell r="B132" t="str">
            <v>TRƯƠNG CÔNG </v>
          </cell>
          <cell r="C132" t="str">
            <v>VĨNH</v>
          </cell>
          <cell r="D132">
            <v>35275</v>
          </cell>
          <cell r="E132" t="str">
            <v>15DL3</v>
          </cell>
          <cell r="F132">
            <v>19</v>
          </cell>
          <cell r="G132">
            <v>7.35</v>
          </cell>
          <cell r="I132">
            <v>80</v>
          </cell>
          <cell r="J132">
            <v>0.8</v>
          </cell>
          <cell r="K132">
            <v>0</v>
          </cell>
          <cell r="M132">
            <v>7.35</v>
          </cell>
          <cell r="N132" t="e">
            <v>#N/A</v>
          </cell>
        </row>
        <row r="133">
          <cell r="A133" t="str">
            <v>151250423132</v>
          </cell>
          <cell r="B133" t="str">
            <v>LÊ HOÀI THANH </v>
          </cell>
          <cell r="C133" t="str">
            <v>PHÚ</v>
          </cell>
          <cell r="D133">
            <v>35515</v>
          </cell>
          <cell r="E133" t="str">
            <v>15DL1</v>
          </cell>
          <cell r="F133">
            <v>17</v>
          </cell>
          <cell r="G133">
            <v>7.33</v>
          </cell>
          <cell r="I133">
            <v>78</v>
          </cell>
          <cell r="J133">
            <v>0.6</v>
          </cell>
          <cell r="K133">
            <v>0</v>
          </cell>
          <cell r="M133">
            <v>7.33</v>
          </cell>
          <cell r="N133" t="e">
            <v>#N/A</v>
          </cell>
        </row>
        <row r="134">
          <cell r="A134" t="str">
            <v>151250423133</v>
          </cell>
          <cell r="B134" t="str">
            <v>LÊ HỮU </v>
          </cell>
          <cell r="C134" t="str">
            <v>PHƯỚC</v>
          </cell>
          <cell r="D134">
            <v>35519</v>
          </cell>
          <cell r="E134" t="str">
            <v>15DL1</v>
          </cell>
          <cell r="F134">
            <v>23</v>
          </cell>
          <cell r="G134">
            <v>7.25</v>
          </cell>
          <cell r="I134">
            <v>75</v>
          </cell>
          <cell r="J134">
            <v>0.6</v>
          </cell>
          <cell r="K134">
            <v>0</v>
          </cell>
          <cell r="M134">
            <v>7.25</v>
          </cell>
          <cell r="N134" t="e">
            <v>#N/A</v>
          </cell>
        </row>
        <row r="135">
          <cell r="A135" t="str">
            <v>151250423145</v>
          </cell>
          <cell r="B135" t="str">
            <v>TRẦN ĐÌNH </v>
          </cell>
          <cell r="C135" t="str">
            <v>THIÊN</v>
          </cell>
          <cell r="D135">
            <v>35716</v>
          </cell>
          <cell r="E135" t="str">
            <v>15DL1</v>
          </cell>
          <cell r="F135">
            <v>19</v>
          </cell>
          <cell r="G135">
            <v>7.25</v>
          </cell>
          <cell r="I135">
            <v>78</v>
          </cell>
          <cell r="J135">
            <v>0.6</v>
          </cell>
          <cell r="K135">
            <v>0</v>
          </cell>
          <cell r="M135">
            <v>7.25</v>
          </cell>
          <cell r="N135" t="e">
            <v>#N/A</v>
          </cell>
        </row>
        <row r="136">
          <cell r="A136" t="str">
            <v>151250423109</v>
          </cell>
          <cell r="B136" t="str">
            <v>LÊ NGỌC </v>
          </cell>
          <cell r="C136" t="str">
            <v>HÀ</v>
          </cell>
          <cell r="D136">
            <v>35537</v>
          </cell>
          <cell r="E136" t="str">
            <v>15DL1</v>
          </cell>
          <cell r="F136">
            <v>16</v>
          </cell>
          <cell r="G136">
            <v>7.24</v>
          </cell>
          <cell r="I136">
            <v>78</v>
          </cell>
          <cell r="J136">
            <v>0.6</v>
          </cell>
          <cell r="K136">
            <v>0</v>
          </cell>
          <cell r="M136">
            <v>7.24</v>
          </cell>
          <cell r="N136" t="e">
            <v>#N/A</v>
          </cell>
        </row>
        <row r="137">
          <cell r="A137" t="str">
            <v>151250423246</v>
          </cell>
          <cell r="B137" t="str">
            <v>TRƯƠNG CÔNG </v>
          </cell>
          <cell r="C137" t="str">
            <v>PHÚ</v>
          </cell>
          <cell r="D137">
            <v>35690</v>
          </cell>
          <cell r="E137" t="str">
            <v>15DL2</v>
          </cell>
          <cell r="F137">
            <v>20</v>
          </cell>
          <cell r="G137">
            <v>7.19</v>
          </cell>
          <cell r="I137">
            <v>81</v>
          </cell>
          <cell r="J137">
            <v>0.8</v>
          </cell>
          <cell r="K137">
            <v>0</v>
          </cell>
          <cell r="M137">
            <v>7.19</v>
          </cell>
          <cell r="N137" t="e">
            <v>#N/A</v>
          </cell>
        </row>
        <row r="138">
          <cell r="A138" t="str">
            <v>151250423119</v>
          </cell>
          <cell r="B138" t="str">
            <v>NGUYỄN SONG GIA </v>
          </cell>
          <cell r="C138" t="str">
            <v>HUY</v>
          </cell>
          <cell r="D138">
            <v>35419</v>
          </cell>
          <cell r="E138" t="str">
            <v>15DL1</v>
          </cell>
          <cell r="F138">
            <v>19</v>
          </cell>
          <cell r="G138">
            <v>7.16</v>
          </cell>
          <cell r="I138">
            <v>78</v>
          </cell>
          <cell r="J138">
            <v>0.6</v>
          </cell>
          <cell r="K138">
            <v>0</v>
          </cell>
          <cell r="M138">
            <v>7.16</v>
          </cell>
          <cell r="N138" t="e">
            <v>#N/A</v>
          </cell>
        </row>
        <row r="139">
          <cell r="A139" t="str">
            <v>151250423126</v>
          </cell>
          <cell r="B139" t="str">
            <v>NGUYỄN VĂN </v>
          </cell>
          <cell r="C139" t="str">
            <v>NGỌC</v>
          </cell>
          <cell r="D139">
            <v>35535</v>
          </cell>
          <cell r="E139" t="str">
            <v>15DL1</v>
          </cell>
          <cell r="F139">
            <v>23</v>
          </cell>
          <cell r="G139">
            <v>7.13</v>
          </cell>
          <cell r="I139">
            <v>78</v>
          </cell>
          <cell r="J139">
            <v>0.6</v>
          </cell>
          <cell r="K139">
            <v>0</v>
          </cell>
          <cell r="M139">
            <v>7.13</v>
          </cell>
          <cell r="N139" t="e">
            <v>#N/A</v>
          </cell>
        </row>
        <row r="140">
          <cell r="A140" t="str">
            <v>151250423236</v>
          </cell>
          <cell r="B140" t="str">
            <v>NGUYỄN VĂN </v>
          </cell>
          <cell r="C140" t="str">
            <v>MINH</v>
          </cell>
          <cell r="D140">
            <v>35714</v>
          </cell>
          <cell r="E140" t="str">
            <v>15DL2</v>
          </cell>
          <cell r="F140">
            <v>19</v>
          </cell>
          <cell r="G140">
            <v>7.12</v>
          </cell>
          <cell r="I140">
            <v>84</v>
          </cell>
          <cell r="J140">
            <v>0.8</v>
          </cell>
          <cell r="K140">
            <v>0</v>
          </cell>
          <cell r="M140">
            <v>7.12</v>
          </cell>
          <cell r="N140" t="e">
            <v>#N/A</v>
          </cell>
        </row>
        <row r="141">
          <cell r="A141" t="str">
            <v>151250423218</v>
          </cell>
          <cell r="B141" t="str">
            <v>HỨA VĂN </v>
          </cell>
          <cell r="C141" t="str">
            <v>HÒA</v>
          </cell>
          <cell r="D141">
            <v>35339</v>
          </cell>
          <cell r="E141" t="str">
            <v>15DL2</v>
          </cell>
          <cell r="F141">
            <v>20</v>
          </cell>
          <cell r="G141">
            <v>7.06</v>
          </cell>
          <cell r="I141">
            <v>86</v>
          </cell>
          <cell r="J141">
            <v>0.8</v>
          </cell>
          <cell r="K141">
            <v>0</v>
          </cell>
          <cell r="M141">
            <v>7.06</v>
          </cell>
          <cell r="N141" t="e">
            <v>#N/A</v>
          </cell>
        </row>
        <row r="142">
          <cell r="A142" t="str">
            <v>151250423123</v>
          </cell>
          <cell r="B142" t="str">
            <v>PHẠM NGỌC </v>
          </cell>
          <cell r="C142" t="str">
            <v>MINH</v>
          </cell>
          <cell r="D142">
            <v>35473</v>
          </cell>
          <cell r="E142" t="str">
            <v>15DL1</v>
          </cell>
          <cell r="F142">
            <v>18</v>
          </cell>
          <cell r="G142">
            <v>6.99</v>
          </cell>
          <cell r="I142">
            <v>78</v>
          </cell>
          <cell r="J142">
            <v>0.6</v>
          </cell>
          <cell r="K142">
            <v>0</v>
          </cell>
          <cell r="M142">
            <v>6.99</v>
          </cell>
          <cell r="N142" t="e">
            <v>#N/A</v>
          </cell>
        </row>
        <row r="143">
          <cell r="A143" t="str">
            <v>151250423103</v>
          </cell>
          <cell r="B143" t="str">
            <v>PHAN VŨ </v>
          </cell>
          <cell r="C143" t="str">
            <v>CƯỜNG</v>
          </cell>
          <cell r="D143">
            <v>35720</v>
          </cell>
          <cell r="E143" t="str">
            <v>15DL1</v>
          </cell>
          <cell r="F143">
            <v>19</v>
          </cell>
          <cell r="G143">
            <v>6.98</v>
          </cell>
          <cell r="I143">
            <v>78</v>
          </cell>
          <cell r="J143">
            <v>0.6</v>
          </cell>
          <cell r="K143">
            <v>0</v>
          </cell>
          <cell r="M143">
            <v>6.98</v>
          </cell>
          <cell r="N143" t="e">
            <v>#N/A</v>
          </cell>
        </row>
        <row r="144">
          <cell r="A144" t="str">
            <v>151250423302</v>
          </cell>
          <cell r="B144" t="str">
            <v>TRỊNH QUANG </v>
          </cell>
          <cell r="C144" t="str">
            <v>CẨN</v>
          </cell>
          <cell r="D144">
            <v>35065</v>
          </cell>
          <cell r="E144" t="str">
            <v>15DL3</v>
          </cell>
          <cell r="F144">
            <v>22</v>
          </cell>
          <cell r="G144">
            <v>6.96</v>
          </cell>
          <cell r="I144">
            <v>78</v>
          </cell>
          <cell r="J144">
            <v>0.6</v>
          </cell>
          <cell r="K144">
            <v>0</v>
          </cell>
          <cell r="M144">
            <v>6.96</v>
          </cell>
          <cell r="N144" t="e">
            <v>#N/A</v>
          </cell>
        </row>
        <row r="145">
          <cell r="A145" t="str">
            <v>151250423158</v>
          </cell>
          <cell r="B145" t="str">
            <v>NGUYỄN NGỌC </v>
          </cell>
          <cell r="C145" t="str">
            <v>TUẤN</v>
          </cell>
          <cell r="D145">
            <v>35754</v>
          </cell>
          <cell r="E145" t="str">
            <v>15DL1</v>
          </cell>
          <cell r="F145">
            <v>18</v>
          </cell>
          <cell r="G145">
            <v>6.96</v>
          </cell>
          <cell r="I145">
            <v>80</v>
          </cell>
          <cell r="J145">
            <v>0.8</v>
          </cell>
          <cell r="K145">
            <v>0</v>
          </cell>
          <cell r="M145">
            <v>6.96</v>
          </cell>
          <cell r="N145" t="e">
            <v>#N/A</v>
          </cell>
        </row>
        <row r="146">
          <cell r="A146" t="str">
            <v>151250423128</v>
          </cell>
          <cell r="B146" t="str">
            <v>DƯƠNG XUÂN </v>
          </cell>
          <cell r="C146" t="str">
            <v>NGUYỆN</v>
          </cell>
          <cell r="D146">
            <v>35074</v>
          </cell>
          <cell r="E146" t="str">
            <v>15DL1</v>
          </cell>
          <cell r="F146">
            <v>20</v>
          </cell>
          <cell r="G146">
            <v>6.92</v>
          </cell>
          <cell r="I146">
            <v>78</v>
          </cell>
          <cell r="J146">
            <v>0.6</v>
          </cell>
          <cell r="K146">
            <v>0</v>
          </cell>
          <cell r="M146">
            <v>6.92</v>
          </cell>
          <cell r="N146" t="e">
            <v>#N/A</v>
          </cell>
        </row>
        <row r="147">
          <cell r="A147" t="str">
            <v>151250423263</v>
          </cell>
          <cell r="B147" t="str">
            <v>PHAN ĐỨC </v>
          </cell>
          <cell r="C147" t="str">
            <v>VINH</v>
          </cell>
          <cell r="D147">
            <v>35541</v>
          </cell>
          <cell r="E147" t="str">
            <v>15DL2</v>
          </cell>
          <cell r="F147">
            <v>18</v>
          </cell>
          <cell r="G147">
            <v>6.92</v>
          </cell>
          <cell r="I147">
            <v>80</v>
          </cell>
          <cell r="J147">
            <v>0.8</v>
          </cell>
          <cell r="K147">
            <v>0</v>
          </cell>
          <cell r="M147">
            <v>6.92</v>
          </cell>
          <cell r="N147" t="e">
            <v>#N/A</v>
          </cell>
        </row>
        <row r="148">
          <cell r="A148" t="str">
            <v>151250423347</v>
          </cell>
          <cell r="B148" t="str">
            <v>ĐẶNG NGỌC </v>
          </cell>
          <cell r="C148" t="str">
            <v>SƠN</v>
          </cell>
          <cell r="D148">
            <v>34597</v>
          </cell>
          <cell r="E148" t="str">
            <v>15DL3</v>
          </cell>
          <cell r="F148">
            <v>20</v>
          </cell>
          <cell r="G148">
            <v>6.9</v>
          </cell>
          <cell r="I148">
            <v>79</v>
          </cell>
          <cell r="J148">
            <v>0.6</v>
          </cell>
          <cell r="K148">
            <v>0</v>
          </cell>
          <cell r="M148">
            <v>6.9</v>
          </cell>
          <cell r="N148" t="e">
            <v>#N/A</v>
          </cell>
        </row>
        <row r="149">
          <cell r="A149" t="str">
            <v>151250423333</v>
          </cell>
          <cell r="B149" t="str">
            <v>DƯƠNG TRUNG </v>
          </cell>
          <cell r="C149" t="str">
            <v>LỊCH</v>
          </cell>
          <cell r="D149">
            <v>35552</v>
          </cell>
          <cell r="E149" t="str">
            <v>15DL3</v>
          </cell>
          <cell r="F149">
            <v>19</v>
          </cell>
          <cell r="G149">
            <v>6.73</v>
          </cell>
          <cell r="I149">
            <v>80</v>
          </cell>
          <cell r="J149">
            <v>0.8</v>
          </cell>
          <cell r="K149">
            <v>0</v>
          </cell>
          <cell r="M149">
            <v>6.73</v>
          </cell>
          <cell r="N149" t="e">
            <v>#N/A</v>
          </cell>
        </row>
        <row r="150">
          <cell r="A150" t="str">
            <v>161250423210</v>
          </cell>
          <cell r="B150" t="str">
            <v>Nguyễn Văn </v>
          </cell>
          <cell r="C150" t="str">
            <v>Định</v>
          </cell>
          <cell r="D150">
            <v>35820</v>
          </cell>
          <cell r="E150" t="str">
            <v>16DL2</v>
          </cell>
          <cell r="F150">
            <v>19</v>
          </cell>
          <cell r="G150">
            <v>8.44</v>
          </cell>
          <cell r="I150">
            <v>90</v>
          </cell>
          <cell r="J150">
            <v>1</v>
          </cell>
          <cell r="K150">
            <v>0</v>
          </cell>
          <cell r="M150">
            <v>8.44</v>
          </cell>
          <cell r="N150">
            <v>1</v>
          </cell>
        </row>
        <row r="151">
          <cell r="A151" t="str">
            <v>161250423315</v>
          </cell>
          <cell r="B151" t="str">
            <v>Trần Văn </v>
          </cell>
          <cell r="C151" t="str">
            <v>Hoàn</v>
          </cell>
          <cell r="D151">
            <v>35385</v>
          </cell>
          <cell r="E151" t="str">
            <v>16DL3</v>
          </cell>
          <cell r="F151">
            <v>21</v>
          </cell>
          <cell r="G151">
            <v>8.11</v>
          </cell>
          <cell r="I151">
            <v>83</v>
          </cell>
          <cell r="J151">
            <v>0.8</v>
          </cell>
          <cell r="K151">
            <v>0</v>
          </cell>
          <cell r="M151">
            <v>8.11</v>
          </cell>
          <cell r="N151">
            <v>1</v>
          </cell>
        </row>
        <row r="152">
          <cell r="A152" t="str">
            <v>161250423236</v>
          </cell>
          <cell r="B152" t="str">
            <v>NGUYỄN NGỌC </v>
          </cell>
          <cell r="C152" t="str">
            <v>MINH</v>
          </cell>
          <cell r="D152">
            <v>35785</v>
          </cell>
          <cell r="E152" t="str">
            <v>16DL2</v>
          </cell>
          <cell r="F152">
            <v>17</v>
          </cell>
          <cell r="G152">
            <v>8.04</v>
          </cell>
          <cell r="I152">
            <v>82</v>
          </cell>
          <cell r="J152">
            <v>0.8</v>
          </cell>
          <cell r="K152">
            <v>0</v>
          </cell>
          <cell r="M152">
            <v>8.04</v>
          </cell>
          <cell r="N152">
            <v>1</v>
          </cell>
        </row>
        <row r="153">
          <cell r="A153" t="str">
            <v>161250423434</v>
          </cell>
          <cell r="B153" t="str">
            <v>LÊ ĐỨC </v>
          </cell>
          <cell r="C153" t="str">
            <v>MẪN</v>
          </cell>
          <cell r="D153">
            <v>36091</v>
          </cell>
          <cell r="E153" t="str">
            <v>16DL4</v>
          </cell>
          <cell r="F153">
            <v>17</v>
          </cell>
          <cell r="G153">
            <v>8.04</v>
          </cell>
          <cell r="I153">
            <v>70</v>
          </cell>
          <cell r="J153">
            <v>0.6</v>
          </cell>
          <cell r="K153">
            <v>0</v>
          </cell>
          <cell r="M153">
            <v>8.04</v>
          </cell>
          <cell r="N153">
            <v>1</v>
          </cell>
        </row>
        <row r="154">
          <cell r="A154" t="str">
            <v>161250423227</v>
          </cell>
          <cell r="B154" t="str">
            <v>CAO XUÂN </v>
          </cell>
          <cell r="C154" t="str">
            <v>KHÁNH</v>
          </cell>
          <cell r="D154">
            <v>36085</v>
          </cell>
          <cell r="E154" t="str">
            <v>16DL2</v>
          </cell>
          <cell r="F154">
            <v>18</v>
          </cell>
          <cell r="G154">
            <v>8.03</v>
          </cell>
          <cell r="I154">
            <v>88</v>
          </cell>
          <cell r="J154">
            <v>0.8</v>
          </cell>
          <cell r="K154">
            <v>0</v>
          </cell>
          <cell r="M154">
            <v>8.03</v>
          </cell>
          <cell r="N154">
            <v>1</v>
          </cell>
        </row>
        <row r="155">
          <cell r="A155" t="str">
            <v>161250423364</v>
          </cell>
          <cell r="B155" t="str">
            <v>LÊ THANH </v>
          </cell>
          <cell r="C155" t="str">
            <v>TÙNG</v>
          </cell>
          <cell r="D155">
            <v>36001</v>
          </cell>
          <cell r="E155" t="str">
            <v>16DL3</v>
          </cell>
          <cell r="F155">
            <v>22</v>
          </cell>
          <cell r="G155">
            <v>7.88</v>
          </cell>
          <cell r="I155">
            <v>84</v>
          </cell>
          <cell r="J155">
            <v>0.8</v>
          </cell>
          <cell r="K155">
            <v>0</v>
          </cell>
          <cell r="M155">
            <v>7.88</v>
          </cell>
          <cell r="N155">
            <v>1</v>
          </cell>
        </row>
        <row r="156">
          <cell r="A156" t="str">
            <v>161250423333</v>
          </cell>
          <cell r="B156" t="str">
            <v>PHẠM HOÀNG </v>
          </cell>
          <cell r="C156" t="str">
            <v>NAM</v>
          </cell>
          <cell r="D156">
            <v>35799</v>
          </cell>
          <cell r="E156" t="str">
            <v>16DL3</v>
          </cell>
          <cell r="F156">
            <v>21</v>
          </cell>
          <cell r="G156">
            <v>7.86</v>
          </cell>
          <cell r="I156">
            <v>87</v>
          </cell>
          <cell r="J156">
            <v>0.8</v>
          </cell>
          <cell r="K156">
            <v>0</v>
          </cell>
          <cell r="M156">
            <v>7.86</v>
          </cell>
          <cell r="N156">
            <v>1</v>
          </cell>
        </row>
        <row r="157">
          <cell r="A157" t="str">
            <v>161250423219</v>
          </cell>
          <cell r="B157" t="str">
            <v>VÕ VĂN </v>
          </cell>
          <cell r="C157" t="str">
            <v>HIẾU</v>
          </cell>
          <cell r="D157">
            <v>36133</v>
          </cell>
          <cell r="E157" t="str">
            <v>16DL2</v>
          </cell>
          <cell r="F157">
            <v>26</v>
          </cell>
          <cell r="G157">
            <v>7.86</v>
          </cell>
          <cell r="I157">
            <v>87</v>
          </cell>
          <cell r="J157">
            <v>0.8</v>
          </cell>
          <cell r="K157">
            <v>0</v>
          </cell>
          <cell r="M157">
            <v>7.86</v>
          </cell>
          <cell r="N157">
            <v>1</v>
          </cell>
        </row>
        <row r="158">
          <cell r="A158" t="str">
            <v>161250423230</v>
          </cell>
          <cell r="B158" t="str">
            <v>HOÀNG XUÂN </v>
          </cell>
          <cell r="C158" t="str">
            <v>LINH</v>
          </cell>
          <cell r="D158">
            <v>35970</v>
          </cell>
          <cell r="E158" t="str">
            <v>16DL2</v>
          </cell>
          <cell r="F158">
            <v>19</v>
          </cell>
          <cell r="G158">
            <v>7.85</v>
          </cell>
          <cell r="I158">
            <v>90</v>
          </cell>
          <cell r="J158">
            <v>1</v>
          </cell>
          <cell r="K158">
            <v>0</v>
          </cell>
          <cell r="M158">
            <v>7.85</v>
          </cell>
          <cell r="N158">
            <v>1</v>
          </cell>
        </row>
        <row r="159">
          <cell r="A159" t="str">
            <v>161250423554</v>
          </cell>
          <cell r="B159" t="str">
            <v>NGUYỄN VĂN </v>
          </cell>
          <cell r="C159" t="str">
            <v>TIẾN</v>
          </cell>
          <cell r="D159">
            <v>35952</v>
          </cell>
          <cell r="E159" t="str">
            <v>16DL5</v>
          </cell>
          <cell r="F159">
            <v>19</v>
          </cell>
          <cell r="G159">
            <v>7.85</v>
          </cell>
          <cell r="I159">
            <v>80</v>
          </cell>
          <cell r="J159">
            <v>0.8</v>
          </cell>
          <cell r="K159">
            <v>0</v>
          </cell>
          <cell r="M159">
            <v>7.85</v>
          </cell>
          <cell r="N159">
            <v>1</v>
          </cell>
        </row>
        <row r="160">
          <cell r="A160" t="str">
            <v>161250423363</v>
          </cell>
          <cell r="B160" t="str">
            <v>VÕ VĂN </v>
          </cell>
          <cell r="C160" t="str">
            <v>TUẤN</v>
          </cell>
          <cell r="D160">
            <v>35796</v>
          </cell>
          <cell r="E160" t="str">
            <v>16DL3</v>
          </cell>
          <cell r="F160">
            <v>25</v>
          </cell>
          <cell r="G160">
            <v>7.78</v>
          </cell>
          <cell r="I160">
            <v>86</v>
          </cell>
          <cell r="J160">
            <v>0.8</v>
          </cell>
          <cell r="K160">
            <v>0</v>
          </cell>
          <cell r="M160">
            <v>7.78</v>
          </cell>
          <cell r="N160">
            <v>1</v>
          </cell>
        </row>
        <row r="161">
          <cell r="A161" t="str">
            <v>161250423446</v>
          </cell>
          <cell r="B161" t="str">
            <v>Đặng Văn </v>
          </cell>
          <cell r="C161" t="str">
            <v>Sơn</v>
          </cell>
          <cell r="D161">
            <v>35991</v>
          </cell>
          <cell r="E161" t="str">
            <v>16DL4</v>
          </cell>
          <cell r="F161">
            <v>20</v>
          </cell>
          <cell r="G161">
            <v>7.73</v>
          </cell>
          <cell r="I161">
            <v>65</v>
          </cell>
          <cell r="J161">
            <v>0.4</v>
          </cell>
          <cell r="K161">
            <v>0</v>
          </cell>
          <cell r="M161">
            <v>7.73</v>
          </cell>
          <cell r="N161" t="e">
            <v>#N/A</v>
          </cell>
        </row>
        <row r="162">
          <cell r="A162" t="str">
            <v>161250423365</v>
          </cell>
          <cell r="B162" t="str">
            <v>NGUYỄN VĂN </v>
          </cell>
          <cell r="C162" t="str">
            <v>TƯỜNG</v>
          </cell>
          <cell r="D162">
            <v>35759</v>
          </cell>
          <cell r="E162" t="str">
            <v>16DL3</v>
          </cell>
          <cell r="F162">
            <v>24</v>
          </cell>
          <cell r="G162">
            <v>7.71</v>
          </cell>
          <cell r="I162">
            <v>80</v>
          </cell>
          <cell r="J162">
            <v>0.8</v>
          </cell>
          <cell r="K162">
            <v>0</v>
          </cell>
          <cell r="M162">
            <v>7.71</v>
          </cell>
          <cell r="N162">
            <v>1</v>
          </cell>
        </row>
        <row r="163">
          <cell r="A163" t="str">
            <v>161250423441</v>
          </cell>
          <cell r="B163" t="str">
            <v>HUỲNH LÊ QUỐC </v>
          </cell>
          <cell r="C163" t="str">
            <v>PHÁP</v>
          </cell>
          <cell r="D163">
            <v>35796</v>
          </cell>
          <cell r="E163" t="str">
            <v>16DL4</v>
          </cell>
          <cell r="F163">
            <v>18</v>
          </cell>
          <cell r="G163">
            <v>7.71</v>
          </cell>
          <cell r="I163">
            <v>70</v>
          </cell>
          <cell r="J163">
            <v>0.6</v>
          </cell>
          <cell r="K163">
            <v>0</v>
          </cell>
          <cell r="M163">
            <v>7.71</v>
          </cell>
          <cell r="N163">
            <v>1</v>
          </cell>
        </row>
        <row r="164">
          <cell r="A164" t="str">
            <v>161250423552</v>
          </cell>
          <cell r="B164" t="str">
            <v>NGUYỄN VĂN </v>
          </cell>
          <cell r="C164" t="str">
            <v>THỨC</v>
          </cell>
          <cell r="D164">
            <v>35907</v>
          </cell>
          <cell r="E164" t="str">
            <v>16DL5</v>
          </cell>
          <cell r="F164">
            <v>19</v>
          </cell>
          <cell r="G164">
            <v>7.71</v>
          </cell>
          <cell r="I164">
            <v>70</v>
          </cell>
          <cell r="J164">
            <v>0.6</v>
          </cell>
          <cell r="K164">
            <v>0</v>
          </cell>
          <cell r="M164">
            <v>7.71</v>
          </cell>
          <cell r="N164">
            <v>1</v>
          </cell>
        </row>
        <row r="165">
          <cell r="A165" t="str">
            <v>161250423439</v>
          </cell>
          <cell r="B165" t="str">
            <v>Lê Thanh </v>
          </cell>
          <cell r="C165" t="str">
            <v>Nhựt</v>
          </cell>
          <cell r="D165">
            <v>35824</v>
          </cell>
          <cell r="E165" t="str">
            <v>16DL4</v>
          </cell>
          <cell r="F165">
            <v>18</v>
          </cell>
          <cell r="G165">
            <v>7.7</v>
          </cell>
          <cell r="I165">
            <v>70</v>
          </cell>
          <cell r="J165">
            <v>0.6</v>
          </cell>
          <cell r="K165">
            <v>0</v>
          </cell>
          <cell r="M165">
            <v>7.7</v>
          </cell>
          <cell r="N165">
            <v>1</v>
          </cell>
        </row>
        <row r="166">
          <cell r="A166" t="str">
            <v>161250423522</v>
          </cell>
          <cell r="B166" t="str">
            <v>NGUYỄN CÔNG </v>
          </cell>
          <cell r="C166" t="str">
            <v>HƯNG</v>
          </cell>
          <cell r="D166">
            <v>35905</v>
          </cell>
          <cell r="E166" t="str">
            <v>16DL5</v>
          </cell>
          <cell r="F166">
            <v>25</v>
          </cell>
          <cell r="G166">
            <v>7.67</v>
          </cell>
          <cell r="I166">
            <v>80</v>
          </cell>
          <cell r="J166">
            <v>0.8</v>
          </cell>
          <cell r="K166">
            <v>0</v>
          </cell>
          <cell r="M166">
            <v>7.67</v>
          </cell>
          <cell r="N166">
            <v>1</v>
          </cell>
        </row>
        <row r="167">
          <cell r="A167" t="str">
            <v>161250423245</v>
          </cell>
          <cell r="B167" t="str">
            <v>HUỲNH TIẾN </v>
          </cell>
          <cell r="C167" t="str">
            <v>QUANG</v>
          </cell>
          <cell r="D167">
            <v>36022</v>
          </cell>
          <cell r="E167" t="str">
            <v>16DL2</v>
          </cell>
          <cell r="F167">
            <v>19</v>
          </cell>
          <cell r="G167">
            <v>7.66</v>
          </cell>
          <cell r="I167">
            <v>80</v>
          </cell>
          <cell r="J167">
            <v>0.8</v>
          </cell>
          <cell r="K167">
            <v>0</v>
          </cell>
          <cell r="M167">
            <v>7.66</v>
          </cell>
          <cell r="N167">
            <v>1</v>
          </cell>
        </row>
        <row r="168">
          <cell r="A168" t="str">
            <v>161250423356</v>
          </cell>
          <cell r="B168" t="str">
            <v>LÊ XUÂN </v>
          </cell>
          <cell r="C168" t="str">
            <v>THIỆN</v>
          </cell>
          <cell r="D168">
            <v>35868</v>
          </cell>
          <cell r="E168" t="str">
            <v>16DL3</v>
          </cell>
          <cell r="F168">
            <v>26</v>
          </cell>
          <cell r="G168">
            <v>7.61</v>
          </cell>
          <cell r="I168">
            <v>83</v>
          </cell>
          <cell r="J168">
            <v>0.8</v>
          </cell>
          <cell r="K168">
            <v>0</v>
          </cell>
          <cell r="M168">
            <v>7.61</v>
          </cell>
          <cell r="N168">
            <v>1</v>
          </cell>
        </row>
        <row r="169">
          <cell r="A169" t="str">
            <v>161250423546</v>
          </cell>
          <cell r="B169" t="str">
            <v>LÊ CÔNG </v>
          </cell>
          <cell r="C169" t="str">
            <v>THÀNH</v>
          </cell>
          <cell r="D169">
            <v>35787</v>
          </cell>
          <cell r="E169" t="str">
            <v>16DL5</v>
          </cell>
          <cell r="F169">
            <v>19</v>
          </cell>
          <cell r="G169">
            <v>7.56</v>
          </cell>
          <cell r="I169">
            <v>75</v>
          </cell>
          <cell r="J169">
            <v>0.6</v>
          </cell>
          <cell r="K169">
            <v>0</v>
          </cell>
          <cell r="M169">
            <v>7.56</v>
          </cell>
          <cell r="N169">
            <v>1</v>
          </cell>
        </row>
        <row r="170">
          <cell r="A170" t="str">
            <v>161250423366</v>
          </cell>
          <cell r="B170" t="str">
            <v>BÙI TRỌNG </v>
          </cell>
          <cell r="C170" t="str">
            <v>TY</v>
          </cell>
          <cell r="D170">
            <v>35856</v>
          </cell>
          <cell r="E170" t="str">
            <v>16DL3</v>
          </cell>
          <cell r="F170">
            <v>21</v>
          </cell>
          <cell r="G170">
            <v>7.55</v>
          </cell>
          <cell r="I170">
            <v>82</v>
          </cell>
          <cell r="J170">
            <v>0.8</v>
          </cell>
          <cell r="K170">
            <v>0</v>
          </cell>
          <cell r="M170">
            <v>7.55</v>
          </cell>
          <cell r="N170">
            <v>1</v>
          </cell>
        </row>
        <row r="171">
          <cell r="A171" t="str">
            <v>161250423214</v>
          </cell>
          <cell r="B171" t="str">
            <v>TRƯƠNG THANH </v>
          </cell>
          <cell r="C171" t="str">
            <v>HẢI</v>
          </cell>
          <cell r="D171">
            <v>36017</v>
          </cell>
          <cell r="E171" t="str">
            <v>16DL2</v>
          </cell>
          <cell r="F171">
            <v>26</v>
          </cell>
          <cell r="G171">
            <v>7.55</v>
          </cell>
          <cell r="I171">
            <v>85</v>
          </cell>
          <cell r="J171">
            <v>0.8</v>
          </cell>
          <cell r="K171">
            <v>0</v>
          </cell>
          <cell r="M171">
            <v>7.55</v>
          </cell>
          <cell r="N171">
            <v>1</v>
          </cell>
        </row>
        <row r="172">
          <cell r="A172" t="str">
            <v>161250423341</v>
          </cell>
          <cell r="B172" t="str">
            <v>NGUYỄN QUỐC </v>
          </cell>
          <cell r="C172" t="str">
            <v>PHƯỚC</v>
          </cell>
          <cell r="D172">
            <v>35934</v>
          </cell>
          <cell r="E172" t="str">
            <v>16DL3</v>
          </cell>
          <cell r="F172">
            <v>20</v>
          </cell>
          <cell r="G172">
            <v>7.53</v>
          </cell>
          <cell r="I172">
            <v>83</v>
          </cell>
          <cell r="J172">
            <v>0.8</v>
          </cell>
          <cell r="K172">
            <v>0</v>
          </cell>
          <cell r="M172">
            <v>7.53</v>
          </cell>
          <cell r="N172">
            <v>1</v>
          </cell>
        </row>
        <row r="173">
          <cell r="A173" t="str">
            <v>161250423438</v>
          </cell>
          <cell r="B173" t="str">
            <v>MAI VĂN </v>
          </cell>
          <cell r="C173" t="str">
            <v>NHỚ</v>
          </cell>
          <cell r="D173">
            <v>36020</v>
          </cell>
          <cell r="E173" t="str">
            <v>16DL4</v>
          </cell>
          <cell r="F173">
            <v>19</v>
          </cell>
          <cell r="G173">
            <v>7.51</v>
          </cell>
          <cell r="I173">
            <v>70</v>
          </cell>
          <cell r="J173">
            <v>0.6</v>
          </cell>
          <cell r="K173">
            <v>0</v>
          </cell>
          <cell r="M173">
            <v>7.51</v>
          </cell>
          <cell r="N173">
            <v>1</v>
          </cell>
        </row>
        <row r="174">
          <cell r="A174" t="str">
            <v>161250423258</v>
          </cell>
          <cell r="B174" t="str">
            <v>TRẦN THANH </v>
          </cell>
          <cell r="C174" t="str">
            <v>TRÍ</v>
          </cell>
          <cell r="D174">
            <v>35917</v>
          </cell>
          <cell r="E174" t="str">
            <v>16DL2</v>
          </cell>
          <cell r="F174">
            <v>19</v>
          </cell>
          <cell r="G174">
            <v>7.48</v>
          </cell>
          <cell r="I174">
            <v>81</v>
          </cell>
          <cell r="J174">
            <v>0.8</v>
          </cell>
          <cell r="K174">
            <v>0</v>
          </cell>
          <cell r="M174">
            <v>7.48</v>
          </cell>
          <cell r="N174">
            <v>1</v>
          </cell>
        </row>
        <row r="175">
          <cell r="A175" t="str">
            <v>161250423242</v>
          </cell>
          <cell r="B175" t="str">
            <v>BLING HỮU </v>
          </cell>
          <cell r="C175" t="str">
            <v>PHƯỚC</v>
          </cell>
          <cell r="D175">
            <v>35891</v>
          </cell>
          <cell r="E175" t="str">
            <v>16DL2</v>
          </cell>
          <cell r="F175">
            <v>27</v>
          </cell>
          <cell r="G175">
            <v>7.47</v>
          </cell>
          <cell r="I175">
            <v>92</v>
          </cell>
          <cell r="J175">
            <v>1</v>
          </cell>
          <cell r="K175">
            <v>0.3</v>
          </cell>
          <cell r="M175">
            <v>7.77</v>
          </cell>
          <cell r="N175">
            <v>1</v>
          </cell>
        </row>
        <row r="176">
          <cell r="A176" t="str">
            <v>161250423358</v>
          </cell>
          <cell r="B176" t="str">
            <v>NGUYỄN VĂN </v>
          </cell>
          <cell r="C176" t="str">
            <v>THỊNH</v>
          </cell>
          <cell r="D176">
            <v>36008</v>
          </cell>
          <cell r="E176" t="str">
            <v>16DL3</v>
          </cell>
          <cell r="F176">
            <v>18</v>
          </cell>
          <cell r="G176">
            <v>7.41</v>
          </cell>
          <cell r="I176">
            <v>80</v>
          </cell>
          <cell r="J176">
            <v>0.8</v>
          </cell>
          <cell r="K176">
            <v>0</v>
          </cell>
          <cell r="M176">
            <v>7.41</v>
          </cell>
          <cell r="N176">
            <v>1</v>
          </cell>
        </row>
        <row r="177">
          <cell r="A177" t="str">
            <v>161250423238</v>
          </cell>
          <cell r="B177" t="str">
            <v>HUỲNH QUỐC </v>
          </cell>
          <cell r="C177" t="str">
            <v>MỸ</v>
          </cell>
          <cell r="D177">
            <v>36103</v>
          </cell>
          <cell r="E177" t="str">
            <v>16DL2</v>
          </cell>
          <cell r="F177">
            <v>17</v>
          </cell>
          <cell r="G177">
            <v>7.4</v>
          </cell>
          <cell r="I177">
            <v>80</v>
          </cell>
          <cell r="J177">
            <v>0.8</v>
          </cell>
          <cell r="K177">
            <v>0</v>
          </cell>
          <cell r="M177">
            <v>7.4</v>
          </cell>
          <cell r="N177">
            <v>1</v>
          </cell>
        </row>
        <row r="178">
          <cell r="A178" t="str">
            <v>161250423115</v>
          </cell>
          <cell r="B178" t="str">
            <v>TÔ TRƯỜNG </v>
          </cell>
          <cell r="C178" t="str">
            <v>HÂN</v>
          </cell>
          <cell r="D178">
            <v>35974</v>
          </cell>
          <cell r="E178" t="str">
            <v>16DL1</v>
          </cell>
          <cell r="F178">
            <v>18</v>
          </cell>
          <cell r="G178">
            <v>7.37</v>
          </cell>
          <cell r="I178">
            <v>75</v>
          </cell>
          <cell r="J178">
            <v>0.6</v>
          </cell>
          <cell r="K178">
            <v>0</v>
          </cell>
          <cell r="M178">
            <v>7.37</v>
          </cell>
          <cell r="N178" t="e">
            <v>#N/A</v>
          </cell>
        </row>
        <row r="179">
          <cell r="A179" t="str">
            <v>161250423416</v>
          </cell>
          <cell r="B179" t="str">
            <v>Võ Thanh </v>
          </cell>
          <cell r="C179" t="str">
            <v>Hải</v>
          </cell>
          <cell r="D179">
            <v>35805</v>
          </cell>
          <cell r="E179" t="str">
            <v>16DL4</v>
          </cell>
          <cell r="F179">
            <v>22</v>
          </cell>
          <cell r="G179">
            <v>7.35</v>
          </cell>
          <cell r="I179">
            <v>70</v>
          </cell>
          <cell r="J179">
            <v>0.6</v>
          </cell>
          <cell r="K179">
            <v>0</v>
          </cell>
          <cell r="M179">
            <v>7.35</v>
          </cell>
          <cell r="N179" t="e">
            <v>#N/A</v>
          </cell>
        </row>
        <row r="180">
          <cell r="A180" t="str">
            <v>161250423405</v>
          </cell>
          <cell r="B180" t="str">
            <v>Trần Ngọc </v>
          </cell>
          <cell r="C180" t="str">
            <v>Chiến</v>
          </cell>
          <cell r="D180">
            <v>35593</v>
          </cell>
          <cell r="E180" t="str">
            <v>16DL4</v>
          </cell>
          <cell r="F180">
            <v>19</v>
          </cell>
          <cell r="G180">
            <v>7.26</v>
          </cell>
          <cell r="I180">
            <v>70</v>
          </cell>
          <cell r="J180">
            <v>0.6</v>
          </cell>
          <cell r="K180">
            <v>0</v>
          </cell>
          <cell r="M180">
            <v>7.26</v>
          </cell>
          <cell r="N180" t="e">
            <v>#N/A</v>
          </cell>
        </row>
        <row r="181">
          <cell r="A181" t="str">
            <v>161250423124</v>
          </cell>
          <cell r="B181" t="str">
            <v>NGUYỄN XUÂN </v>
          </cell>
          <cell r="C181" t="str">
            <v>HUY</v>
          </cell>
          <cell r="D181">
            <v>35799</v>
          </cell>
          <cell r="E181" t="str">
            <v>16DL1</v>
          </cell>
          <cell r="F181">
            <v>17</v>
          </cell>
          <cell r="G181">
            <v>7.26</v>
          </cell>
          <cell r="I181">
            <v>65</v>
          </cell>
          <cell r="J181">
            <v>0.4</v>
          </cell>
          <cell r="K181">
            <v>0</v>
          </cell>
          <cell r="M181">
            <v>7.26</v>
          </cell>
          <cell r="N181" t="e">
            <v>#N/A</v>
          </cell>
        </row>
        <row r="182">
          <cell r="A182" t="str">
            <v>161250423543</v>
          </cell>
          <cell r="B182" t="str">
            <v>Trương Duy Kiều </v>
          </cell>
          <cell r="C182" t="str">
            <v>Thạch</v>
          </cell>
          <cell r="D182">
            <v>36105</v>
          </cell>
          <cell r="E182" t="str">
            <v>16DL5</v>
          </cell>
          <cell r="F182">
            <v>17</v>
          </cell>
          <cell r="G182">
            <v>7.25</v>
          </cell>
          <cell r="I182">
            <v>75</v>
          </cell>
          <cell r="J182">
            <v>0.6</v>
          </cell>
          <cell r="K182">
            <v>0</v>
          </cell>
          <cell r="M182">
            <v>7.25</v>
          </cell>
          <cell r="N182" t="e">
            <v>#N/A</v>
          </cell>
        </row>
        <row r="183">
          <cell r="A183" t="str">
            <v>161250423524</v>
          </cell>
          <cell r="B183" t="str">
            <v>LÊ VĂN </v>
          </cell>
          <cell r="C183" t="str">
            <v>KHÁNH</v>
          </cell>
          <cell r="D183">
            <v>36154</v>
          </cell>
          <cell r="E183" t="str">
            <v>16DL5</v>
          </cell>
          <cell r="F183">
            <v>19</v>
          </cell>
          <cell r="G183">
            <v>7.21</v>
          </cell>
          <cell r="I183">
            <v>80</v>
          </cell>
          <cell r="J183">
            <v>0.8</v>
          </cell>
          <cell r="K183">
            <v>0</v>
          </cell>
          <cell r="M183">
            <v>7.21</v>
          </cell>
          <cell r="N183" t="e">
            <v>#N/A</v>
          </cell>
        </row>
        <row r="184">
          <cell r="A184" t="str">
            <v>161250423418</v>
          </cell>
          <cell r="B184" t="str">
            <v>NGUYỄN </v>
          </cell>
          <cell r="C184" t="str">
            <v>HIỂN</v>
          </cell>
          <cell r="D184">
            <v>35827</v>
          </cell>
          <cell r="E184" t="str">
            <v>16DL4</v>
          </cell>
          <cell r="F184">
            <v>17</v>
          </cell>
          <cell r="G184">
            <v>7.19</v>
          </cell>
          <cell r="I184">
            <v>70</v>
          </cell>
          <cell r="J184">
            <v>0.6</v>
          </cell>
          <cell r="K184">
            <v>0</v>
          </cell>
          <cell r="M184">
            <v>7.19</v>
          </cell>
          <cell r="N184" t="e">
            <v>#N/A</v>
          </cell>
        </row>
        <row r="185">
          <cell r="A185" t="str">
            <v>161250423152</v>
          </cell>
          <cell r="B185" t="str">
            <v>LÊ THỊ ANH </v>
          </cell>
          <cell r="C185" t="str">
            <v>THƯ</v>
          </cell>
          <cell r="D185">
            <v>36043</v>
          </cell>
          <cell r="E185" t="str">
            <v>16DL1</v>
          </cell>
          <cell r="F185">
            <v>19</v>
          </cell>
          <cell r="G185">
            <v>7.16</v>
          </cell>
          <cell r="I185">
            <v>90</v>
          </cell>
          <cell r="J185">
            <v>1</v>
          </cell>
          <cell r="K185">
            <v>0</v>
          </cell>
          <cell r="M185">
            <v>7.16</v>
          </cell>
          <cell r="N185" t="e">
            <v>#N/A</v>
          </cell>
        </row>
        <row r="186">
          <cell r="A186" t="str">
            <v>161250423241</v>
          </cell>
          <cell r="B186" t="str">
            <v>PHẠM ĐỒNG </v>
          </cell>
          <cell r="C186" t="str">
            <v>PHI</v>
          </cell>
          <cell r="D186">
            <v>35953</v>
          </cell>
          <cell r="E186" t="str">
            <v>16DL2</v>
          </cell>
          <cell r="F186">
            <v>21</v>
          </cell>
          <cell r="G186">
            <v>7.14</v>
          </cell>
          <cell r="I186">
            <v>87</v>
          </cell>
          <cell r="J186">
            <v>0.8</v>
          </cell>
          <cell r="K186">
            <v>0</v>
          </cell>
          <cell r="M186">
            <v>7.14</v>
          </cell>
          <cell r="N186" t="e">
            <v>#N/A</v>
          </cell>
        </row>
        <row r="187">
          <cell r="A187" t="str">
            <v>161250423116</v>
          </cell>
          <cell r="B187" t="str">
            <v>Nguyễn Châu </v>
          </cell>
          <cell r="C187" t="str">
            <v>Hạt</v>
          </cell>
          <cell r="D187">
            <v>36039</v>
          </cell>
          <cell r="E187" t="str">
            <v>16DL1</v>
          </cell>
          <cell r="F187">
            <v>19</v>
          </cell>
          <cell r="G187">
            <v>7.13</v>
          </cell>
          <cell r="I187">
            <v>80</v>
          </cell>
          <cell r="J187">
            <v>0.8</v>
          </cell>
          <cell r="K187">
            <v>0</v>
          </cell>
          <cell r="M187">
            <v>7.13</v>
          </cell>
          <cell r="N187" t="e">
            <v>#N/A</v>
          </cell>
        </row>
        <row r="188">
          <cell r="A188" t="str">
            <v>161250423367</v>
          </cell>
          <cell r="B188" t="str">
            <v>NGUYỄN PHƯỚC </v>
          </cell>
          <cell r="C188" t="str">
            <v>VANG</v>
          </cell>
          <cell r="D188">
            <v>35613</v>
          </cell>
          <cell r="E188" t="str">
            <v>16DL3</v>
          </cell>
          <cell r="F188">
            <v>27</v>
          </cell>
          <cell r="G188">
            <v>7.13</v>
          </cell>
          <cell r="I188">
            <v>80</v>
          </cell>
          <cell r="J188">
            <v>0.8</v>
          </cell>
          <cell r="K188">
            <v>0</v>
          </cell>
          <cell r="M188">
            <v>7.13</v>
          </cell>
          <cell r="N188" t="e">
            <v>#N/A</v>
          </cell>
        </row>
        <row r="189">
          <cell r="A189" t="str">
            <v>161250423204</v>
          </cell>
          <cell r="B189" t="str">
            <v>LÊ VĂN </v>
          </cell>
          <cell r="C189" t="str">
            <v>CHIẾN</v>
          </cell>
          <cell r="D189">
            <v>35907</v>
          </cell>
          <cell r="E189" t="str">
            <v>16DL2</v>
          </cell>
          <cell r="F189">
            <v>18</v>
          </cell>
          <cell r="G189">
            <v>7.09</v>
          </cell>
          <cell r="I189">
            <v>84</v>
          </cell>
          <cell r="J189">
            <v>0.8</v>
          </cell>
          <cell r="K189">
            <v>0</v>
          </cell>
          <cell r="M189">
            <v>7.09</v>
          </cell>
          <cell r="N189" t="e">
            <v>#N/A</v>
          </cell>
        </row>
        <row r="190">
          <cell r="A190" t="str">
            <v>161250423235</v>
          </cell>
          <cell r="B190" t="str">
            <v>HUỲNH CÔNG </v>
          </cell>
          <cell r="C190" t="str">
            <v>MINH</v>
          </cell>
          <cell r="D190">
            <v>35827</v>
          </cell>
          <cell r="E190" t="str">
            <v>16DL2</v>
          </cell>
          <cell r="F190">
            <v>20</v>
          </cell>
          <cell r="G190">
            <v>7.08</v>
          </cell>
          <cell r="I190">
            <v>81</v>
          </cell>
          <cell r="J190">
            <v>0.8</v>
          </cell>
          <cell r="K190">
            <v>0</v>
          </cell>
          <cell r="M190">
            <v>7.08</v>
          </cell>
          <cell r="N190" t="e">
            <v>#N/A</v>
          </cell>
        </row>
        <row r="191">
          <cell r="A191" t="str">
            <v>161250423250</v>
          </cell>
          <cell r="B191" t="str">
            <v>TRƯƠNG KHẮC </v>
          </cell>
          <cell r="C191" t="str">
            <v>TÂN</v>
          </cell>
          <cell r="D191">
            <v>36001</v>
          </cell>
          <cell r="E191" t="str">
            <v>16DL2</v>
          </cell>
          <cell r="F191">
            <v>20</v>
          </cell>
          <cell r="G191">
            <v>7.05</v>
          </cell>
          <cell r="I191">
            <v>89</v>
          </cell>
          <cell r="J191">
            <v>0.8</v>
          </cell>
          <cell r="K191">
            <v>0</v>
          </cell>
          <cell r="M191">
            <v>7.05</v>
          </cell>
          <cell r="N191" t="e">
            <v>#N/A</v>
          </cell>
        </row>
        <row r="192">
          <cell r="A192" t="str">
            <v>161250423406</v>
          </cell>
          <cell r="B192" t="str">
            <v>BÙI HỮU </v>
          </cell>
          <cell r="C192" t="str">
            <v>CƯỜNG</v>
          </cell>
          <cell r="D192">
            <v>35396</v>
          </cell>
          <cell r="E192" t="str">
            <v>16DL4</v>
          </cell>
          <cell r="F192">
            <v>19</v>
          </cell>
          <cell r="G192">
            <v>7.02</v>
          </cell>
          <cell r="I192">
            <v>70</v>
          </cell>
          <cell r="J192">
            <v>0.6</v>
          </cell>
          <cell r="K192">
            <v>0</v>
          </cell>
          <cell r="M192">
            <v>7.02</v>
          </cell>
          <cell r="N192" t="e">
            <v>#N/A</v>
          </cell>
        </row>
        <row r="193">
          <cell r="A193" t="str">
            <v>161250423328</v>
          </cell>
          <cell r="B193" t="str">
            <v>LÊ VĂN </v>
          </cell>
          <cell r="C193" t="str">
            <v>LỢI</v>
          </cell>
          <cell r="D193">
            <v>36048</v>
          </cell>
          <cell r="E193" t="str">
            <v>16DL3</v>
          </cell>
          <cell r="F193">
            <v>21</v>
          </cell>
          <cell r="G193">
            <v>7.02</v>
          </cell>
          <cell r="I193">
            <v>82</v>
          </cell>
          <cell r="J193">
            <v>0.8</v>
          </cell>
          <cell r="K193">
            <v>0</v>
          </cell>
          <cell r="M193">
            <v>7.02</v>
          </cell>
          <cell r="N193" t="e">
            <v>#N/A</v>
          </cell>
        </row>
        <row r="194">
          <cell r="A194" t="str">
            <v>161250423133</v>
          </cell>
          <cell r="B194" t="str">
            <v>LÊ BÌNH </v>
          </cell>
          <cell r="C194" t="str">
            <v>MINH</v>
          </cell>
          <cell r="D194">
            <v>35843</v>
          </cell>
          <cell r="E194" t="str">
            <v>16DL1</v>
          </cell>
          <cell r="F194">
            <v>17</v>
          </cell>
          <cell r="G194">
            <v>6.97</v>
          </cell>
          <cell r="I194">
            <v>76</v>
          </cell>
          <cell r="J194">
            <v>0.6</v>
          </cell>
          <cell r="K194">
            <v>0</v>
          </cell>
          <cell r="M194">
            <v>6.97</v>
          </cell>
          <cell r="N194" t="e">
            <v>#N/A</v>
          </cell>
        </row>
        <row r="195">
          <cell r="A195" t="str">
            <v>161250423467</v>
          </cell>
          <cell r="B195" t="str">
            <v>Phan Quốc </v>
          </cell>
          <cell r="C195" t="str">
            <v>Việt</v>
          </cell>
          <cell r="D195">
            <v>35998</v>
          </cell>
          <cell r="E195" t="str">
            <v>16DL4</v>
          </cell>
          <cell r="F195">
            <v>18</v>
          </cell>
          <cell r="G195">
            <v>6.94</v>
          </cell>
          <cell r="I195">
            <v>70</v>
          </cell>
          <cell r="J195">
            <v>0.6</v>
          </cell>
          <cell r="K195">
            <v>0</v>
          </cell>
          <cell r="M195">
            <v>6.94</v>
          </cell>
          <cell r="N195" t="e">
            <v>#N/A</v>
          </cell>
        </row>
        <row r="196">
          <cell r="A196" t="str">
            <v>161250423555</v>
          </cell>
          <cell r="B196" t="str">
            <v>LÊ VĂN </v>
          </cell>
          <cell r="C196" t="str">
            <v>TÍNH</v>
          </cell>
          <cell r="D196">
            <v>35930</v>
          </cell>
          <cell r="E196" t="str">
            <v>16DL5</v>
          </cell>
          <cell r="F196">
            <v>28</v>
          </cell>
          <cell r="G196">
            <v>6.91</v>
          </cell>
          <cell r="I196">
            <v>70</v>
          </cell>
          <cell r="J196">
            <v>0.6</v>
          </cell>
          <cell r="K196">
            <v>0</v>
          </cell>
          <cell r="M196">
            <v>6.91</v>
          </cell>
          <cell r="N196" t="e">
            <v>#N/A</v>
          </cell>
        </row>
        <row r="197">
          <cell r="A197" t="str">
            <v>161250423131</v>
          </cell>
          <cell r="B197" t="str">
            <v>ĐINH THANH </v>
          </cell>
          <cell r="C197" t="str">
            <v>LIÊM</v>
          </cell>
          <cell r="D197">
            <v>35963</v>
          </cell>
          <cell r="E197" t="str">
            <v>16DL1</v>
          </cell>
          <cell r="F197">
            <v>21</v>
          </cell>
          <cell r="G197">
            <v>6.87</v>
          </cell>
          <cell r="I197">
            <v>70</v>
          </cell>
          <cell r="J197">
            <v>0.6</v>
          </cell>
          <cell r="K197">
            <v>0</v>
          </cell>
          <cell r="M197">
            <v>6.87</v>
          </cell>
          <cell r="N197" t="e">
            <v>#N/A</v>
          </cell>
        </row>
        <row r="198">
          <cell r="A198" t="str">
            <v>161250423440</v>
          </cell>
          <cell r="B198" t="str">
            <v>PHAN VĂN </v>
          </cell>
          <cell r="C198" t="str">
            <v>NIÊN</v>
          </cell>
          <cell r="D198">
            <v>35877</v>
          </cell>
          <cell r="E198" t="str">
            <v>16DL4</v>
          </cell>
          <cell r="F198">
            <v>19</v>
          </cell>
          <cell r="G198">
            <v>6.86</v>
          </cell>
          <cell r="I198">
            <v>70</v>
          </cell>
          <cell r="J198">
            <v>0.6</v>
          </cell>
          <cell r="K198">
            <v>0</v>
          </cell>
          <cell r="M198">
            <v>6.86</v>
          </cell>
          <cell r="N198" t="e">
            <v>#N/A</v>
          </cell>
        </row>
        <row r="199">
          <cell r="A199" t="str">
            <v>161250423334</v>
          </cell>
          <cell r="B199" t="str">
            <v>ĐINH TRỌNG </v>
          </cell>
          <cell r="C199" t="str">
            <v>NGHĨA</v>
          </cell>
          <cell r="D199">
            <v>35219</v>
          </cell>
          <cell r="E199" t="str">
            <v>16DL3</v>
          </cell>
          <cell r="F199">
            <v>19</v>
          </cell>
          <cell r="G199">
            <v>6.85</v>
          </cell>
          <cell r="I199">
            <v>80</v>
          </cell>
          <cell r="J199">
            <v>0.8</v>
          </cell>
          <cell r="K199">
            <v>0</v>
          </cell>
          <cell r="M199">
            <v>6.85</v>
          </cell>
          <cell r="N199" t="e">
            <v>#N/A</v>
          </cell>
        </row>
        <row r="200">
          <cell r="A200" t="str">
            <v>161250423503</v>
          </cell>
          <cell r="B200" t="str">
            <v>Tống Duy </v>
          </cell>
          <cell r="C200" t="str">
            <v>Cao</v>
          </cell>
          <cell r="D200">
            <v>35876</v>
          </cell>
          <cell r="E200" t="str">
            <v>16DL5</v>
          </cell>
          <cell r="F200">
            <v>19</v>
          </cell>
          <cell r="G200">
            <v>6.84</v>
          </cell>
          <cell r="I200">
            <v>75</v>
          </cell>
          <cell r="J200">
            <v>0.6</v>
          </cell>
          <cell r="K200">
            <v>0</v>
          </cell>
          <cell r="M200">
            <v>6.84</v>
          </cell>
          <cell r="N200" t="e">
            <v>#N/A</v>
          </cell>
        </row>
        <row r="201">
          <cell r="A201" t="str">
            <v>161250423203</v>
          </cell>
          <cell r="B201" t="str">
            <v>QUÁCH THÁI </v>
          </cell>
          <cell r="C201" t="str">
            <v>CAN</v>
          </cell>
          <cell r="D201">
            <v>35839</v>
          </cell>
          <cell r="E201" t="str">
            <v>16DL2</v>
          </cell>
          <cell r="F201">
            <v>19</v>
          </cell>
          <cell r="G201">
            <v>6.81</v>
          </cell>
          <cell r="I201">
            <v>80</v>
          </cell>
          <cell r="J201">
            <v>0.8</v>
          </cell>
          <cell r="K201">
            <v>0</v>
          </cell>
          <cell r="M201">
            <v>6.81</v>
          </cell>
          <cell r="N201" t="e">
            <v>#N/A</v>
          </cell>
        </row>
        <row r="202">
          <cell r="A202" t="str">
            <v>161250423142</v>
          </cell>
          <cell r="B202" t="str">
            <v>NGUYỄN VĂN </v>
          </cell>
          <cell r="C202" t="str">
            <v>PHONG</v>
          </cell>
          <cell r="D202">
            <v>35872</v>
          </cell>
          <cell r="E202" t="str">
            <v>16DL1</v>
          </cell>
          <cell r="F202">
            <v>16</v>
          </cell>
          <cell r="G202">
            <v>6.79</v>
          </cell>
          <cell r="I202">
            <v>76</v>
          </cell>
          <cell r="J202">
            <v>0.6</v>
          </cell>
          <cell r="K202">
            <v>0</v>
          </cell>
          <cell r="M202">
            <v>6.79</v>
          </cell>
          <cell r="N202" t="e">
            <v>#N/A</v>
          </cell>
        </row>
        <row r="203">
          <cell r="A203" t="str">
            <v>161250423564</v>
          </cell>
          <cell r="B203" t="str">
            <v>Cao Xuân </v>
          </cell>
          <cell r="C203" t="str">
            <v>Vũ</v>
          </cell>
          <cell r="D203">
            <v>35815</v>
          </cell>
          <cell r="E203" t="str">
            <v>16DL5</v>
          </cell>
          <cell r="F203">
            <v>18</v>
          </cell>
          <cell r="G203">
            <v>6.78</v>
          </cell>
          <cell r="I203">
            <v>70</v>
          </cell>
          <cell r="J203">
            <v>0.6</v>
          </cell>
          <cell r="K203">
            <v>0</v>
          </cell>
          <cell r="M203">
            <v>6.78</v>
          </cell>
          <cell r="N203" t="e">
            <v>#N/A</v>
          </cell>
        </row>
        <row r="204">
          <cell r="A204" t="str">
            <v>161250423346</v>
          </cell>
          <cell r="B204" t="str">
            <v>ĐỖ THẾ ANH </v>
          </cell>
          <cell r="C204" t="str">
            <v>TÀI</v>
          </cell>
          <cell r="D204">
            <v>36097</v>
          </cell>
          <cell r="E204" t="str">
            <v>16DL3</v>
          </cell>
          <cell r="F204">
            <v>18</v>
          </cell>
          <cell r="G204">
            <v>6.65</v>
          </cell>
          <cell r="I204">
            <v>80</v>
          </cell>
          <cell r="J204">
            <v>0.8</v>
          </cell>
          <cell r="K204">
            <v>0</v>
          </cell>
          <cell r="M204">
            <v>6.65</v>
          </cell>
          <cell r="N204" t="e">
            <v>#N/A</v>
          </cell>
        </row>
        <row r="205">
          <cell r="A205" t="str">
            <v>151250433155</v>
          </cell>
          <cell r="B205" t="str">
            <v>NGUYỄN MINH </v>
          </cell>
          <cell r="C205" t="str">
            <v>THIỆN</v>
          </cell>
          <cell r="D205">
            <v>35494</v>
          </cell>
          <cell r="E205" t="str">
            <v>15N1</v>
          </cell>
          <cell r="F205">
            <v>21</v>
          </cell>
          <cell r="G205">
            <v>8.48</v>
          </cell>
          <cell r="I205">
            <v>85</v>
          </cell>
          <cell r="J205">
            <v>0.8</v>
          </cell>
          <cell r="K205">
            <v>0</v>
          </cell>
          <cell r="M205">
            <v>8.48</v>
          </cell>
          <cell r="N205">
            <v>1</v>
          </cell>
        </row>
        <row r="206">
          <cell r="A206" t="str">
            <v>151250433146</v>
          </cell>
          <cell r="B206" t="str">
            <v>LÊ NGỌC </v>
          </cell>
          <cell r="C206" t="str">
            <v>SANG</v>
          </cell>
          <cell r="D206">
            <v>35485</v>
          </cell>
          <cell r="E206" t="str">
            <v>15N1</v>
          </cell>
          <cell r="F206">
            <v>14</v>
          </cell>
          <cell r="G206">
            <v>8.16</v>
          </cell>
          <cell r="I206">
            <v>83</v>
          </cell>
          <cell r="J206">
            <v>0.8</v>
          </cell>
          <cell r="K206">
            <v>0</v>
          </cell>
          <cell r="M206">
            <v>8.16</v>
          </cell>
          <cell r="N206">
            <v>1</v>
          </cell>
        </row>
        <row r="207">
          <cell r="A207" t="str">
            <v>151250433179</v>
          </cell>
          <cell r="B207" t="str">
            <v>Lương Bá</v>
          </cell>
          <cell r="C207" t="str">
            <v>Hoàng</v>
          </cell>
          <cell r="D207">
            <v>34579</v>
          </cell>
          <cell r="E207" t="str">
            <v>15N1</v>
          </cell>
          <cell r="F207">
            <v>21</v>
          </cell>
          <cell r="G207">
            <v>8.01</v>
          </cell>
          <cell r="I207">
            <v>83</v>
          </cell>
          <cell r="J207">
            <v>0.8</v>
          </cell>
          <cell r="K207">
            <v>0</v>
          </cell>
          <cell r="M207">
            <v>8.01</v>
          </cell>
          <cell r="N207">
            <v>1</v>
          </cell>
        </row>
        <row r="208">
          <cell r="A208" t="str">
            <v>151250433113</v>
          </cell>
          <cell r="B208" t="str">
            <v>ĐỖ VĂN </v>
          </cell>
          <cell r="C208" t="str">
            <v>HÀ</v>
          </cell>
          <cell r="D208">
            <v>35511</v>
          </cell>
          <cell r="E208" t="str">
            <v>15N1</v>
          </cell>
          <cell r="F208">
            <v>19</v>
          </cell>
          <cell r="G208">
            <v>7.94</v>
          </cell>
          <cell r="I208">
            <v>85</v>
          </cell>
          <cell r="J208">
            <v>0.8</v>
          </cell>
          <cell r="K208">
            <v>0</v>
          </cell>
          <cell r="M208">
            <v>7.94</v>
          </cell>
          <cell r="N208">
            <v>1</v>
          </cell>
        </row>
        <row r="209">
          <cell r="A209" t="str">
            <v>151250433106</v>
          </cell>
          <cell r="B209" t="str">
            <v>TRẦN VIỆT </v>
          </cell>
          <cell r="C209" t="str">
            <v>CƯỜNG</v>
          </cell>
          <cell r="D209">
            <v>35458</v>
          </cell>
          <cell r="E209" t="str">
            <v>15N1</v>
          </cell>
          <cell r="F209">
            <v>19</v>
          </cell>
          <cell r="G209">
            <v>7.88</v>
          </cell>
          <cell r="I209">
            <v>80</v>
          </cell>
          <cell r="J209">
            <v>0.8</v>
          </cell>
          <cell r="K209">
            <v>0</v>
          </cell>
          <cell r="M209">
            <v>7.88</v>
          </cell>
          <cell r="N209" t="e">
            <v>#N/A</v>
          </cell>
        </row>
        <row r="210">
          <cell r="A210" t="str">
            <v>151250433130</v>
          </cell>
          <cell r="B210" t="str">
            <v>ĐẶNG THANH </v>
          </cell>
          <cell r="C210" t="str">
            <v>LUÂN</v>
          </cell>
          <cell r="D210">
            <v>35115</v>
          </cell>
          <cell r="E210" t="str">
            <v>15N1</v>
          </cell>
          <cell r="F210">
            <v>30</v>
          </cell>
          <cell r="G210">
            <v>7.81</v>
          </cell>
          <cell r="I210">
            <v>83</v>
          </cell>
          <cell r="J210">
            <v>0.8</v>
          </cell>
          <cell r="K210">
            <v>0</v>
          </cell>
          <cell r="M210">
            <v>7.81</v>
          </cell>
          <cell r="N210" t="e">
            <v>#N/A</v>
          </cell>
        </row>
        <row r="211">
          <cell r="A211" t="str">
            <v>151250433166</v>
          </cell>
          <cell r="B211" t="str">
            <v>NGUYỄN ANH </v>
          </cell>
          <cell r="C211" t="str">
            <v>TUÂN</v>
          </cell>
          <cell r="D211">
            <v>35130</v>
          </cell>
          <cell r="E211" t="str">
            <v>15N1</v>
          </cell>
          <cell r="F211">
            <v>20</v>
          </cell>
          <cell r="G211">
            <v>7.8</v>
          </cell>
          <cell r="I211">
            <v>80</v>
          </cell>
          <cell r="J211">
            <v>0.8</v>
          </cell>
          <cell r="K211">
            <v>0</v>
          </cell>
          <cell r="M211">
            <v>7.8</v>
          </cell>
          <cell r="N211" t="e">
            <v>#N/A</v>
          </cell>
        </row>
        <row r="212">
          <cell r="A212" t="str">
            <v>151250433142</v>
          </cell>
          <cell r="B212" t="str">
            <v>TRẦN HỮU </v>
          </cell>
          <cell r="C212" t="str">
            <v>PHÚC</v>
          </cell>
          <cell r="D212">
            <v>35737</v>
          </cell>
          <cell r="E212" t="str">
            <v>15N1</v>
          </cell>
          <cell r="F212">
            <v>19</v>
          </cell>
          <cell r="G212">
            <v>7.61</v>
          </cell>
          <cell r="I212">
            <v>80</v>
          </cell>
          <cell r="J212">
            <v>0.8</v>
          </cell>
          <cell r="K212">
            <v>0</v>
          </cell>
          <cell r="M212">
            <v>7.61</v>
          </cell>
          <cell r="N212" t="e">
            <v>#N/A</v>
          </cell>
        </row>
        <row r="213">
          <cell r="A213" t="str">
            <v>151250433126</v>
          </cell>
          <cell r="B213" t="str">
            <v>NGÔ ĐẶNG VĂN </v>
          </cell>
          <cell r="C213" t="str">
            <v>KHƯƠNG</v>
          </cell>
          <cell r="D213">
            <v>35469</v>
          </cell>
          <cell r="E213" t="str">
            <v>15N1</v>
          </cell>
          <cell r="F213">
            <v>17</v>
          </cell>
          <cell r="G213">
            <v>7.56</v>
          </cell>
          <cell r="I213">
            <v>97</v>
          </cell>
          <cell r="J213">
            <v>1</v>
          </cell>
          <cell r="K213">
            <v>0</v>
          </cell>
          <cell r="M213">
            <v>7.56</v>
          </cell>
          <cell r="N213" t="e">
            <v>#N/A</v>
          </cell>
        </row>
        <row r="214">
          <cell r="A214" t="str">
            <v>151250433171</v>
          </cell>
          <cell r="B214" t="str">
            <v>NGUYỄN QUANG </v>
          </cell>
          <cell r="C214" t="str">
            <v>VINH</v>
          </cell>
          <cell r="D214">
            <v>35473</v>
          </cell>
          <cell r="E214" t="str">
            <v>15N1</v>
          </cell>
          <cell r="F214">
            <v>16</v>
          </cell>
          <cell r="G214">
            <v>7.56</v>
          </cell>
          <cell r="I214">
            <v>87</v>
          </cell>
          <cell r="J214">
            <v>0.8</v>
          </cell>
          <cell r="K214">
            <v>0</v>
          </cell>
          <cell r="M214">
            <v>7.56</v>
          </cell>
          <cell r="N214" t="e">
            <v>#N/A</v>
          </cell>
        </row>
        <row r="215">
          <cell r="A215" t="str">
            <v>151250433137</v>
          </cell>
          <cell r="B215" t="str">
            <v>VÕ VĂN </v>
          </cell>
          <cell r="C215" t="str">
            <v>NHƠN</v>
          </cell>
          <cell r="D215">
            <v>35551</v>
          </cell>
          <cell r="E215" t="str">
            <v>15N1</v>
          </cell>
          <cell r="F215">
            <v>20</v>
          </cell>
          <cell r="G215">
            <v>7.56</v>
          </cell>
          <cell r="I215">
            <v>80</v>
          </cell>
          <cell r="J215">
            <v>0.8</v>
          </cell>
          <cell r="K215">
            <v>0</v>
          </cell>
          <cell r="M215">
            <v>7.56</v>
          </cell>
          <cell r="N215" t="e">
            <v>#N/A</v>
          </cell>
        </row>
        <row r="216">
          <cell r="A216" t="str">
            <v>151250433111</v>
          </cell>
          <cell r="B216" t="str">
            <v>ĐÀO VĂN </v>
          </cell>
          <cell r="C216" t="str">
            <v>DUY</v>
          </cell>
          <cell r="D216">
            <v>35565</v>
          </cell>
          <cell r="E216" t="str">
            <v>15N1</v>
          </cell>
          <cell r="F216">
            <v>26</v>
          </cell>
          <cell r="G216">
            <v>7.5</v>
          </cell>
          <cell r="I216">
            <v>80</v>
          </cell>
          <cell r="J216">
            <v>0.8</v>
          </cell>
          <cell r="K216">
            <v>0</v>
          </cell>
          <cell r="M216">
            <v>7.5</v>
          </cell>
          <cell r="N216" t="e">
            <v>#N/A</v>
          </cell>
        </row>
        <row r="217">
          <cell r="A217" t="str">
            <v>151250433129</v>
          </cell>
          <cell r="B217" t="str">
            <v>NGUYỄN HOÀNH </v>
          </cell>
          <cell r="C217" t="str">
            <v>LỘC</v>
          </cell>
          <cell r="D217">
            <v>35455</v>
          </cell>
          <cell r="E217" t="str">
            <v>15N1</v>
          </cell>
          <cell r="F217">
            <v>19</v>
          </cell>
          <cell r="G217">
            <v>7.47</v>
          </cell>
          <cell r="I217">
            <v>80</v>
          </cell>
          <cell r="J217">
            <v>0.8</v>
          </cell>
          <cell r="K217">
            <v>0</v>
          </cell>
          <cell r="M217">
            <v>7.47</v>
          </cell>
          <cell r="N217" t="e">
            <v>#N/A</v>
          </cell>
        </row>
        <row r="218">
          <cell r="A218" t="str">
            <v>151250433163</v>
          </cell>
          <cell r="B218" t="str">
            <v>NGUYỄN LÊ MINH </v>
          </cell>
          <cell r="C218" t="str">
            <v>TRÍ</v>
          </cell>
          <cell r="D218">
            <v>35572</v>
          </cell>
          <cell r="E218" t="str">
            <v>15N1</v>
          </cell>
          <cell r="F218">
            <v>14</v>
          </cell>
          <cell r="G218">
            <v>7.46</v>
          </cell>
          <cell r="I218">
            <v>85</v>
          </cell>
          <cell r="J218">
            <v>0.8</v>
          </cell>
          <cell r="K218">
            <v>0</v>
          </cell>
          <cell r="M218">
            <v>7.46</v>
          </cell>
          <cell r="N218" t="e">
            <v>#N/A</v>
          </cell>
        </row>
        <row r="219">
          <cell r="A219" t="str">
            <v>151250433122</v>
          </cell>
          <cell r="B219" t="str">
            <v>NGUYỄN MẬU </v>
          </cell>
          <cell r="C219" t="str">
            <v>HƯNG</v>
          </cell>
          <cell r="D219">
            <v>35431</v>
          </cell>
          <cell r="E219" t="str">
            <v>15N1</v>
          </cell>
          <cell r="F219">
            <v>21</v>
          </cell>
          <cell r="G219">
            <v>7.2</v>
          </cell>
          <cell r="I219">
            <v>74</v>
          </cell>
          <cell r="J219">
            <v>0.6</v>
          </cell>
          <cell r="K219">
            <v>0</v>
          </cell>
          <cell r="M219">
            <v>7.2</v>
          </cell>
          <cell r="N219" t="e">
            <v>#N/A</v>
          </cell>
        </row>
        <row r="220">
          <cell r="A220" t="str">
            <v>151250433115</v>
          </cell>
          <cell r="B220" t="str">
            <v>NGUYỄN QUANG </v>
          </cell>
          <cell r="C220" t="str">
            <v>HẬU</v>
          </cell>
          <cell r="D220">
            <v>35431</v>
          </cell>
          <cell r="E220" t="str">
            <v>15N1</v>
          </cell>
          <cell r="F220">
            <v>20</v>
          </cell>
          <cell r="G220">
            <v>7.18</v>
          </cell>
          <cell r="I220">
            <v>80</v>
          </cell>
          <cell r="J220">
            <v>0.8</v>
          </cell>
          <cell r="K220">
            <v>0</v>
          </cell>
          <cell r="M220">
            <v>7.18</v>
          </cell>
          <cell r="N220" t="e">
            <v>#N/A</v>
          </cell>
        </row>
        <row r="221">
          <cell r="A221" t="str">
            <v>151250433150</v>
          </cell>
          <cell r="B221" t="str">
            <v>MAI NGỌC </v>
          </cell>
          <cell r="C221" t="str">
            <v>TÂN</v>
          </cell>
          <cell r="D221">
            <v>35493</v>
          </cell>
          <cell r="E221" t="str">
            <v>15N1</v>
          </cell>
          <cell r="F221">
            <v>20</v>
          </cell>
          <cell r="G221">
            <v>7.05</v>
          </cell>
          <cell r="I221">
            <v>80</v>
          </cell>
          <cell r="J221">
            <v>0.8</v>
          </cell>
          <cell r="K221">
            <v>0</v>
          </cell>
          <cell r="M221">
            <v>7.05</v>
          </cell>
          <cell r="N221" t="e">
            <v>#N/A</v>
          </cell>
        </row>
        <row r="222">
          <cell r="A222" t="str">
            <v>151250433154</v>
          </cell>
          <cell r="B222" t="str">
            <v>THÁI HOÀNG </v>
          </cell>
          <cell r="C222" t="str">
            <v>THẮNG</v>
          </cell>
          <cell r="D222">
            <v>35157</v>
          </cell>
          <cell r="E222" t="str">
            <v>15N1</v>
          </cell>
          <cell r="F222">
            <v>19</v>
          </cell>
          <cell r="G222">
            <v>6.82</v>
          </cell>
          <cell r="I222">
            <v>79</v>
          </cell>
          <cell r="J222">
            <v>0.6</v>
          </cell>
          <cell r="K222">
            <v>0</v>
          </cell>
          <cell r="M222">
            <v>6.82</v>
          </cell>
          <cell r="N222" t="e">
            <v>#N/A</v>
          </cell>
        </row>
        <row r="223">
          <cell r="A223" t="str">
            <v>151250433158</v>
          </cell>
          <cell r="B223" t="str">
            <v>PHAN HỒ </v>
          </cell>
          <cell r="C223" t="str">
            <v>THUYẾT</v>
          </cell>
          <cell r="D223">
            <v>35621</v>
          </cell>
          <cell r="E223" t="str">
            <v>15N1</v>
          </cell>
          <cell r="F223">
            <v>15</v>
          </cell>
          <cell r="G223">
            <v>6.81</v>
          </cell>
          <cell r="I223">
            <v>80</v>
          </cell>
          <cell r="J223">
            <v>0.8</v>
          </cell>
          <cell r="K223">
            <v>0</v>
          </cell>
          <cell r="M223">
            <v>6.81</v>
          </cell>
          <cell r="N223" t="e">
            <v>#N/A</v>
          </cell>
        </row>
        <row r="224">
          <cell r="A224" t="str">
            <v>161250433202</v>
          </cell>
          <cell r="B224" t="str">
            <v>PHAN TRUNG</v>
          </cell>
          <cell r="C224" t="str">
            <v>ANH</v>
          </cell>
          <cell r="D224">
            <v>36015</v>
          </cell>
          <cell r="E224" t="str">
            <v>16N2</v>
          </cell>
          <cell r="F224">
            <v>21</v>
          </cell>
          <cell r="G224">
            <v>7.93</v>
          </cell>
          <cell r="I224">
            <v>80</v>
          </cell>
          <cell r="J224">
            <v>0.8</v>
          </cell>
          <cell r="K224">
            <v>0</v>
          </cell>
          <cell r="M224">
            <v>7.93</v>
          </cell>
          <cell r="N224">
            <v>1</v>
          </cell>
        </row>
        <row r="225">
          <cell r="A225" t="str">
            <v>161250433130</v>
          </cell>
          <cell r="B225" t="str">
            <v>VÕ TÀI</v>
          </cell>
          <cell r="C225" t="str">
            <v>LINH</v>
          </cell>
          <cell r="D225">
            <v>35506</v>
          </cell>
          <cell r="E225" t="str">
            <v>16N1</v>
          </cell>
          <cell r="F225">
            <v>21</v>
          </cell>
          <cell r="G225">
            <v>7.76</v>
          </cell>
          <cell r="I225">
            <v>88</v>
          </cell>
          <cell r="J225">
            <v>0.8</v>
          </cell>
          <cell r="K225">
            <v>0.3</v>
          </cell>
          <cell r="M225">
            <v>8.06</v>
          </cell>
          <cell r="N225">
            <v>1</v>
          </cell>
        </row>
        <row r="226">
          <cell r="A226" t="str">
            <v>161250433120</v>
          </cell>
          <cell r="B226" t="str">
            <v>Lê Đại </v>
          </cell>
          <cell r="C226" t="str">
            <v>Hoàn</v>
          </cell>
          <cell r="D226">
            <v>35341</v>
          </cell>
          <cell r="E226" t="str">
            <v>16N1</v>
          </cell>
          <cell r="F226">
            <v>23</v>
          </cell>
          <cell r="G226">
            <v>7.42</v>
          </cell>
          <cell r="I226">
            <v>78</v>
          </cell>
          <cell r="J226">
            <v>0.6</v>
          </cell>
          <cell r="K226">
            <v>0</v>
          </cell>
          <cell r="M226">
            <v>7.42</v>
          </cell>
          <cell r="N226">
            <v>1</v>
          </cell>
        </row>
        <row r="227">
          <cell r="A227" t="str">
            <v>161250433127</v>
          </cell>
          <cell r="B227" t="str">
            <v>NGUYỄN VĂN </v>
          </cell>
          <cell r="C227" t="str">
            <v>KHÁNH</v>
          </cell>
          <cell r="D227">
            <v>35939</v>
          </cell>
          <cell r="E227" t="str">
            <v>16N1</v>
          </cell>
          <cell r="F227">
            <v>26</v>
          </cell>
          <cell r="G227">
            <v>7.32</v>
          </cell>
          <cell r="I227">
            <v>78</v>
          </cell>
          <cell r="J227">
            <v>0.6</v>
          </cell>
          <cell r="K227">
            <v>0</v>
          </cell>
          <cell r="M227">
            <v>7.32</v>
          </cell>
          <cell r="N227">
            <v>1</v>
          </cell>
        </row>
        <row r="228">
          <cell r="A228" t="str">
            <v>161250433144</v>
          </cell>
          <cell r="B228" t="str">
            <v>NGÔ VĂN </v>
          </cell>
          <cell r="C228" t="str">
            <v>TÂM</v>
          </cell>
          <cell r="D228">
            <v>36052</v>
          </cell>
          <cell r="E228" t="str">
            <v>16N1</v>
          </cell>
          <cell r="F228">
            <v>22</v>
          </cell>
          <cell r="G228">
            <v>7.3</v>
          </cell>
          <cell r="I228">
            <v>78</v>
          </cell>
          <cell r="J228">
            <v>0.6</v>
          </cell>
          <cell r="K228">
            <v>0</v>
          </cell>
          <cell r="M228">
            <v>7.3</v>
          </cell>
          <cell r="N228">
            <v>1</v>
          </cell>
        </row>
        <row r="229">
          <cell r="A229" t="str">
            <v>161250433251</v>
          </cell>
          <cell r="B229" t="str">
            <v>TRẦN CAO </v>
          </cell>
          <cell r="C229" t="str">
            <v>TRUYỀN</v>
          </cell>
          <cell r="D229">
            <v>35904</v>
          </cell>
          <cell r="E229" t="str">
            <v>16N2</v>
          </cell>
          <cell r="F229">
            <v>22</v>
          </cell>
          <cell r="G229">
            <v>7.22</v>
          </cell>
          <cell r="I229">
            <v>83</v>
          </cell>
          <cell r="J229">
            <v>0.8</v>
          </cell>
          <cell r="K229">
            <v>0</v>
          </cell>
          <cell r="M229">
            <v>7.22</v>
          </cell>
          <cell r="N229">
            <v>1</v>
          </cell>
        </row>
        <row r="230">
          <cell r="A230" t="str">
            <v>161250433150</v>
          </cell>
          <cell r="B230" t="str">
            <v>HỨA NHẬT </v>
          </cell>
          <cell r="C230" t="str">
            <v>THỊNH</v>
          </cell>
          <cell r="D230">
            <v>35905</v>
          </cell>
          <cell r="E230" t="str">
            <v>16N1</v>
          </cell>
          <cell r="F230">
            <v>18</v>
          </cell>
          <cell r="G230">
            <v>6.99</v>
          </cell>
          <cell r="I230">
            <v>72</v>
          </cell>
          <cell r="J230">
            <v>0.6</v>
          </cell>
          <cell r="K230">
            <v>0</v>
          </cell>
          <cell r="M230">
            <v>6.99</v>
          </cell>
          <cell r="N230" t="e">
            <v>#N/A</v>
          </cell>
        </row>
        <row r="231">
          <cell r="A231" t="str">
            <v>161250433143</v>
          </cell>
          <cell r="B231" t="str">
            <v>HỒ QUÝ </v>
          </cell>
          <cell r="C231" t="str">
            <v>TÂM</v>
          </cell>
          <cell r="D231">
            <v>35797</v>
          </cell>
          <cell r="E231" t="str">
            <v>16N1</v>
          </cell>
          <cell r="F231">
            <v>18</v>
          </cell>
          <cell r="G231">
            <v>6.93</v>
          </cell>
          <cell r="I231">
            <v>78</v>
          </cell>
          <cell r="J231">
            <v>0.6</v>
          </cell>
          <cell r="K231">
            <v>0</v>
          </cell>
          <cell r="M231">
            <v>6.93</v>
          </cell>
          <cell r="N231" t="e">
            <v>#N/A</v>
          </cell>
        </row>
        <row r="232">
          <cell r="A232" t="str">
            <v>161250433146</v>
          </cell>
          <cell r="B232" t="str">
            <v>NGUYỄN HỮU </v>
          </cell>
          <cell r="C232" t="str">
            <v>THẮNG</v>
          </cell>
          <cell r="D232">
            <v>35814</v>
          </cell>
          <cell r="E232" t="str">
            <v>16N1</v>
          </cell>
          <cell r="F232">
            <v>23</v>
          </cell>
          <cell r="G232">
            <v>6.84</v>
          </cell>
          <cell r="I232">
            <v>78</v>
          </cell>
          <cell r="J232">
            <v>0.6</v>
          </cell>
          <cell r="K232">
            <v>0</v>
          </cell>
          <cell r="M232">
            <v>6.84</v>
          </cell>
          <cell r="N232" t="e">
            <v>#N/A</v>
          </cell>
        </row>
        <row r="233">
          <cell r="A233" t="str">
            <v>161250433256</v>
          </cell>
          <cell r="B233" t="str">
            <v>Lê </v>
          </cell>
          <cell r="C233" t="str">
            <v>Tuy</v>
          </cell>
          <cell r="D233">
            <v>35054</v>
          </cell>
          <cell r="E233" t="str">
            <v>16N2</v>
          </cell>
          <cell r="F233">
            <v>19</v>
          </cell>
          <cell r="G233">
            <v>6.82</v>
          </cell>
          <cell r="I233">
            <v>78</v>
          </cell>
          <cell r="J233">
            <v>0.6</v>
          </cell>
          <cell r="K233">
            <v>0</v>
          </cell>
          <cell r="M233">
            <v>6.82</v>
          </cell>
          <cell r="N233" t="e">
            <v>#N/A</v>
          </cell>
        </row>
        <row r="234">
          <cell r="A234" t="str">
            <v>161250433145</v>
          </cell>
          <cell r="B234" t="str">
            <v>HOÀNG VĂN </v>
          </cell>
          <cell r="C234" t="str">
            <v>THẮNG</v>
          </cell>
          <cell r="D234">
            <v>35843</v>
          </cell>
          <cell r="E234" t="str">
            <v>16N1</v>
          </cell>
          <cell r="F234">
            <v>18</v>
          </cell>
          <cell r="G234">
            <v>6.73</v>
          </cell>
          <cell r="I234">
            <v>78</v>
          </cell>
          <cell r="J234">
            <v>0.6</v>
          </cell>
          <cell r="K234">
            <v>0</v>
          </cell>
          <cell r="M234">
            <v>6.73</v>
          </cell>
          <cell r="N234" t="e">
            <v>#N/A</v>
          </cell>
        </row>
        <row r="235">
          <cell r="A235" t="str">
            <v>151250443213</v>
          </cell>
          <cell r="B235" t="str">
            <v>HỒ NHƯ </v>
          </cell>
          <cell r="C235" t="str">
            <v>HẢI</v>
          </cell>
          <cell r="D235">
            <v>35453</v>
          </cell>
          <cell r="E235" t="str">
            <v>15CDT2</v>
          </cell>
          <cell r="F235">
            <v>19</v>
          </cell>
          <cell r="G235">
            <v>8.58</v>
          </cell>
          <cell r="I235">
            <v>83</v>
          </cell>
          <cell r="J235">
            <v>0.8</v>
          </cell>
          <cell r="K235">
            <v>0</v>
          </cell>
          <cell r="M235">
            <v>8.58</v>
          </cell>
          <cell r="N235">
            <v>1</v>
          </cell>
        </row>
        <row r="236">
          <cell r="A236" t="str">
            <v>151250443116</v>
          </cell>
          <cell r="B236" t="str">
            <v>TRẦN QUỐC </v>
          </cell>
          <cell r="C236" t="str">
            <v>HOÀNG</v>
          </cell>
          <cell r="D236">
            <v>35270</v>
          </cell>
          <cell r="E236" t="str">
            <v>15CDT1</v>
          </cell>
          <cell r="F236">
            <v>14</v>
          </cell>
          <cell r="G236">
            <v>8.25</v>
          </cell>
          <cell r="I236">
            <v>78</v>
          </cell>
          <cell r="J236">
            <v>0.6</v>
          </cell>
          <cell r="K236">
            <v>0</v>
          </cell>
          <cell r="M236">
            <v>8.25</v>
          </cell>
          <cell r="N236">
            <v>1</v>
          </cell>
        </row>
        <row r="237">
          <cell r="A237" t="str">
            <v>151250443224</v>
          </cell>
          <cell r="B237" t="str">
            <v>LÊ MINH </v>
          </cell>
          <cell r="C237" t="str">
            <v>LỄ</v>
          </cell>
          <cell r="D237">
            <v>35764</v>
          </cell>
          <cell r="E237" t="str">
            <v>15CDT2</v>
          </cell>
          <cell r="F237">
            <v>21</v>
          </cell>
          <cell r="G237">
            <v>8.11</v>
          </cell>
          <cell r="I237">
            <v>78</v>
          </cell>
          <cell r="J237">
            <v>0.6</v>
          </cell>
          <cell r="K237">
            <v>0</v>
          </cell>
          <cell r="M237">
            <v>8.11</v>
          </cell>
          <cell r="N237">
            <v>1</v>
          </cell>
        </row>
        <row r="238">
          <cell r="A238" t="str">
            <v>151250443104</v>
          </cell>
          <cell r="B238" t="str">
            <v>NGUYỄN VĂN </v>
          </cell>
          <cell r="C238" t="str">
            <v>CHIẾN</v>
          </cell>
          <cell r="D238">
            <v>35222</v>
          </cell>
          <cell r="E238" t="str">
            <v>15CDT1</v>
          </cell>
          <cell r="F238">
            <v>18</v>
          </cell>
          <cell r="G238">
            <v>8.1</v>
          </cell>
          <cell r="I238">
            <v>78</v>
          </cell>
          <cell r="J238">
            <v>0.6</v>
          </cell>
          <cell r="K238">
            <v>0</v>
          </cell>
          <cell r="M238">
            <v>8.1</v>
          </cell>
          <cell r="N238">
            <v>1</v>
          </cell>
        </row>
        <row r="239">
          <cell r="A239" t="str">
            <v>151250443154</v>
          </cell>
          <cell r="B239" t="str">
            <v>NGUYỄN THẾ </v>
          </cell>
          <cell r="C239" t="str">
            <v>TRI</v>
          </cell>
          <cell r="D239">
            <v>35731</v>
          </cell>
          <cell r="E239" t="str">
            <v>15CDT1</v>
          </cell>
          <cell r="F239">
            <v>17</v>
          </cell>
          <cell r="G239">
            <v>8.09</v>
          </cell>
          <cell r="I239">
            <v>90</v>
          </cell>
          <cell r="J239">
            <v>1</v>
          </cell>
          <cell r="K239">
            <v>0</v>
          </cell>
          <cell r="M239">
            <v>8.09</v>
          </cell>
          <cell r="N239">
            <v>1</v>
          </cell>
        </row>
        <row r="240">
          <cell r="A240" t="str">
            <v>151250443265</v>
          </cell>
          <cell r="B240" t="str">
            <v>ĐẶNG THANH </v>
          </cell>
          <cell r="C240" t="str">
            <v>TÙNG</v>
          </cell>
          <cell r="D240">
            <v>35754</v>
          </cell>
          <cell r="E240" t="str">
            <v>15CDT2</v>
          </cell>
          <cell r="F240">
            <v>18</v>
          </cell>
          <cell r="G240">
            <v>8.08</v>
          </cell>
          <cell r="I240">
            <v>78</v>
          </cell>
          <cell r="J240">
            <v>0.6</v>
          </cell>
          <cell r="K240">
            <v>0</v>
          </cell>
          <cell r="M240">
            <v>8.08</v>
          </cell>
          <cell r="N240">
            <v>1</v>
          </cell>
        </row>
        <row r="241">
          <cell r="A241" t="str">
            <v>151250443244</v>
          </cell>
          <cell r="B241" t="str">
            <v>VÕ NHỰT </v>
          </cell>
          <cell r="C241" t="str">
            <v>THIỆN</v>
          </cell>
          <cell r="D241">
            <v>35275</v>
          </cell>
          <cell r="E241" t="str">
            <v>15CDT2</v>
          </cell>
          <cell r="F241">
            <v>18</v>
          </cell>
          <cell r="G241">
            <v>7.96</v>
          </cell>
          <cell r="I241">
            <v>78</v>
          </cell>
          <cell r="J241">
            <v>0.6</v>
          </cell>
          <cell r="K241">
            <v>0</v>
          </cell>
          <cell r="M241">
            <v>7.96</v>
          </cell>
          <cell r="N241">
            <v>1</v>
          </cell>
        </row>
        <row r="242">
          <cell r="A242" t="str">
            <v>151250443160</v>
          </cell>
          <cell r="B242" t="str">
            <v>LÊ VĂN </v>
          </cell>
          <cell r="C242" t="str">
            <v>TÝ</v>
          </cell>
          <cell r="D242">
            <v>35531</v>
          </cell>
          <cell r="E242" t="str">
            <v>15CDT1</v>
          </cell>
          <cell r="F242">
            <v>19</v>
          </cell>
          <cell r="G242">
            <v>7.93</v>
          </cell>
          <cell r="I242">
            <v>95</v>
          </cell>
          <cell r="J242">
            <v>1</v>
          </cell>
          <cell r="K242">
            <v>0.3</v>
          </cell>
          <cell r="M242">
            <v>8.23</v>
          </cell>
          <cell r="N242">
            <v>1</v>
          </cell>
        </row>
        <row r="243">
          <cell r="A243" t="str">
            <v>151250443207</v>
          </cell>
          <cell r="B243" t="str">
            <v>PHẠM HỒNG </v>
          </cell>
          <cell r="C243" t="str">
            <v>DANH</v>
          </cell>
          <cell r="D243">
            <v>35445</v>
          </cell>
          <cell r="E243" t="str">
            <v>15CDT2</v>
          </cell>
          <cell r="F243">
            <v>19</v>
          </cell>
          <cell r="G243">
            <v>7.89</v>
          </cell>
          <cell r="I243">
            <v>78</v>
          </cell>
          <cell r="J243">
            <v>0.6</v>
          </cell>
          <cell r="K243">
            <v>0</v>
          </cell>
          <cell r="M243">
            <v>7.89</v>
          </cell>
          <cell r="N243">
            <v>1</v>
          </cell>
        </row>
        <row r="244">
          <cell r="A244" t="str">
            <v>151250443248</v>
          </cell>
          <cell r="B244" t="str">
            <v>NGUYỄN NAM </v>
          </cell>
          <cell r="C244" t="str">
            <v>TIẾN</v>
          </cell>
          <cell r="D244">
            <v>35602</v>
          </cell>
          <cell r="E244" t="str">
            <v>15CDT2</v>
          </cell>
          <cell r="F244">
            <v>16</v>
          </cell>
          <cell r="G244">
            <v>7.86</v>
          </cell>
          <cell r="I244">
            <v>78</v>
          </cell>
          <cell r="J244">
            <v>0.6</v>
          </cell>
          <cell r="K244">
            <v>0</v>
          </cell>
          <cell r="M244">
            <v>7.86</v>
          </cell>
          <cell r="N244" t="e">
            <v>#N/A</v>
          </cell>
        </row>
        <row r="245">
          <cell r="A245" t="str">
            <v>151250443201</v>
          </cell>
          <cell r="B245" t="str">
            <v>ĐOÀN NGỌC </v>
          </cell>
          <cell r="C245" t="str">
            <v>ANH</v>
          </cell>
          <cell r="D245">
            <v>35617</v>
          </cell>
          <cell r="E245" t="str">
            <v>15CDT2</v>
          </cell>
          <cell r="F245">
            <v>19</v>
          </cell>
          <cell r="G245">
            <v>7.84</v>
          </cell>
          <cell r="I245">
            <v>78</v>
          </cell>
          <cell r="J245">
            <v>0.6</v>
          </cell>
          <cell r="K245">
            <v>0</v>
          </cell>
          <cell r="M245">
            <v>7.84</v>
          </cell>
          <cell r="N245" t="e">
            <v>#N/A</v>
          </cell>
        </row>
        <row r="246">
          <cell r="A246" t="str">
            <v>151250443227</v>
          </cell>
          <cell r="B246" t="str">
            <v>MAI TIẾN </v>
          </cell>
          <cell r="C246" t="str">
            <v>MẠNH</v>
          </cell>
          <cell r="D246">
            <v>35677</v>
          </cell>
          <cell r="E246" t="str">
            <v>15CDT2</v>
          </cell>
          <cell r="F246">
            <v>20</v>
          </cell>
          <cell r="G246">
            <v>7.75</v>
          </cell>
          <cell r="I246">
            <v>78</v>
          </cell>
          <cell r="J246">
            <v>0.6</v>
          </cell>
          <cell r="K246">
            <v>0</v>
          </cell>
          <cell r="M246">
            <v>7.75</v>
          </cell>
          <cell r="N246" t="e">
            <v>#N/A</v>
          </cell>
        </row>
        <row r="247">
          <cell r="A247" t="str">
            <v>151250443251</v>
          </cell>
          <cell r="B247" t="str">
            <v>VÕ THANH </v>
          </cell>
          <cell r="C247" t="str">
            <v>TỒN</v>
          </cell>
          <cell r="D247">
            <v>35302</v>
          </cell>
          <cell r="E247" t="str">
            <v>15CDT2</v>
          </cell>
          <cell r="F247">
            <v>19</v>
          </cell>
          <cell r="G247">
            <v>7.75</v>
          </cell>
          <cell r="I247">
            <v>78</v>
          </cell>
          <cell r="J247">
            <v>0.6</v>
          </cell>
          <cell r="K247">
            <v>0</v>
          </cell>
          <cell r="M247">
            <v>7.75</v>
          </cell>
          <cell r="N247" t="e">
            <v>#N/A</v>
          </cell>
        </row>
        <row r="248">
          <cell r="A248" t="str">
            <v>151250443123</v>
          </cell>
          <cell r="B248" t="str">
            <v>NGUYỄN TRỌNG </v>
          </cell>
          <cell r="C248" t="str">
            <v>LÂM</v>
          </cell>
          <cell r="D248">
            <v>35632</v>
          </cell>
          <cell r="E248" t="str">
            <v>15CDT1</v>
          </cell>
          <cell r="F248">
            <v>22</v>
          </cell>
          <cell r="G248">
            <v>7.65</v>
          </cell>
          <cell r="I248">
            <v>75</v>
          </cell>
          <cell r="J248">
            <v>0.6</v>
          </cell>
          <cell r="K248">
            <v>0</v>
          </cell>
          <cell r="M248">
            <v>7.65</v>
          </cell>
          <cell r="N248" t="e">
            <v>#N/A</v>
          </cell>
        </row>
        <row r="249">
          <cell r="A249" t="str">
            <v>151250443147</v>
          </cell>
          <cell r="B249" t="str">
            <v>NGÔ VĂN </v>
          </cell>
          <cell r="C249" t="str">
            <v>THÀNH</v>
          </cell>
          <cell r="D249">
            <v>35327</v>
          </cell>
          <cell r="E249" t="str">
            <v>15CDT1</v>
          </cell>
          <cell r="F249">
            <v>17</v>
          </cell>
          <cell r="G249">
            <v>7.64</v>
          </cell>
          <cell r="I249">
            <v>88</v>
          </cell>
          <cell r="J249">
            <v>0.8</v>
          </cell>
          <cell r="K249">
            <v>0</v>
          </cell>
          <cell r="M249">
            <v>7.64</v>
          </cell>
          <cell r="N249" t="e">
            <v>#N/A</v>
          </cell>
        </row>
        <row r="250">
          <cell r="A250" t="str">
            <v>151250443108</v>
          </cell>
          <cell r="B250" t="str">
            <v>NGUYỄN PHƯƠNG </v>
          </cell>
          <cell r="C250" t="str">
            <v>DUY</v>
          </cell>
          <cell r="D250">
            <v>35498</v>
          </cell>
          <cell r="E250" t="str">
            <v>15CDT1</v>
          </cell>
          <cell r="F250">
            <v>17</v>
          </cell>
          <cell r="G250">
            <v>7.59</v>
          </cell>
          <cell r="I250">
            <v>87</v>
          </cell>
          <cell r="J250">
            <v>0.8</v>
          </cell>
          <cell r="K250">
            <v>0</v>
          </cell>
          <cell r="M250">
            <v>7.59</v>
          </cell>
          <cell r="N250" t="e">
            <v>#N/A</v>
          </cell>
        </row>
        <row r="251">
          <cell r="A251" t="str">
            <v>151250443125</v>
          </cell>
          <cell r="B251" t="str">
            <v>LÊ VĂN </v>
          </cell>
          <cell r="C251" t="str">
            <v>LINH</v>
          </cell>
          <cell r="D251">
            <v>35790</v>
          </cell>
          <cell r="E251" t="str">
            <v>15CDT1</v>
          </cell>
          <cell r="F251">
            <v>21</v>
          </cell>
          <cell r="G251">
            <v>7.56</v>
          </cell>
          <cell r="I251">
            <v>78</v>
          </cell>
          <cell r="J251">
            <v>0.6</v>
          </cell>
          <cell r="K251">
            <v>0</v>
          </cell>
          <cell r="M251">
            <v>7.56</v>
          </cell>
          <cell r="N251" t="e">
            <v>#N/A</v>
          </cell>
        </row>
        <row r="252">
          <cell r="A252" t="str">
            <v>151250443129</v>
          </cell>
          <cell r="B252" t="str">
            <v>HUỲNH VĂN </v>
          </cell>
          <cell r="C252" t="str">
            <v>MAI</v>
          </cell>
          <cell r="D252">
            <v>35636</v>
          </cell>
          <cell r="E252" t="str">
            <v>15CDT1</v>
          </cell>
          <cell r="F252">
            <v>20</v>
          </cell>
          <cell r="G252">
            <v>7.55</v>
          </cell>
          <cell r="I252">
            <v>78</v>
          </cell>
          <cell r="J252">
            <v>0.6</v>
          </cell>
          <cell r="K252">
            <v>0</v>
          </cell>
          <cell r="M252">
            <v>7.55</v>
          </cell>
          <cell r="N252" t="e">
            <v>#N/A</v>
          </cell>
        </row>
        <row r="253">
          <cell r="A253" t="str">
            <v>151250443214</v>
          </cell>
          <cell r="B253" t="str">
            <v>LÊ MINH </v>
          </cell>
          <cell r="C253" t="str">
            <v>HOÀNG</v>
          </cell>
          <cell r="D253">
            <v>35247</v>
          </cell>
          <cell r="E253" t="str">
            <v>15CDT2</v>
          </cell>
          <cell r="F253">
            <v>15</v>
          </cell>
          <cell r="G253">
            <v>7.53</v>
          </cell>
          <cell r="I253">
            <v>78</v>
          </cell>
          <cell r="J253">
            <v>0.6</v>
          </cell>
          <cell r="K253">
            <v>0</v>
          </cell>
          <cell r="M253">
            <v>7.53</v>
          </cell>
          <cell r="N253" t="e">
            <v>#N/A</v>
          </cell>
        </row>
        <row r="254">
          <cell r="A254" t="str">
            <v>151250443124</v>
          </cell>
          <cell r="B254" t="str">
            <v>VÕ HUY </v>
          </cell>
          <cell r="C254" t="str">
            <v>LÂM</v>
          </cell>
          <cell r="D254">
            <v>35780</v>
          </cell>
          <cell r="E254" t="str">
            <v>15CDT1</v>
          </cell>
          <cell r="F254">
            <v>18</v>
          </cell>
          <cell r="G254">
            <v>7.48</v>
          </cell>
          <cell r="I254">
            <v>80</v>
          </cell>
          <cell r="J254">
            <v>0.8</v>
          </cell>
          <cell r="K254">
            <v>0</v>
          </cell>
          <cell r="M254">
            <v>7.48</v>
          </cell>
          <cell r="N254" t="e">
            <v>#N/A</v>
          </cell>
        </row>
        <row r="255">
          <cell r="A255" t="str">
            <v>151250443204</v>
          </cell>
          <cell r="B255" t="str">
            <v>PHAN THÀNH </v>
          </cell>
          <cell r="C255" t="str">
            <v>CHÂU</v>
          </cell>
          <cell r="D255">
            <v>35740</v>
          </cell>
          <cell r="E255" t="str">
            <v>15CDT2</v>
          </cell>
          <cell r="F255">
            <v>19</v>
          </cell>
          <cell r="G255">
            <v>7.38</v>
          </cell>
          <cell r="I255">
            <v>78</v>
          </cell>
          <cell r="J255">
            <v>0.6</v>
          </cell>
          <cell r="K255">
            <v>0</v>
          </cell>
          <cell r="M255">
            <v>7.38</v>
          </cell>
          <cell r="N255" t="e">
            <v>#N/A</v>
          </cell>
        </row>
        <row r="256">
          <cell r="A256" t="str">
            <v>151250443211</v>
          </cell>
          <cell r="B256" t="str">
            <v>VÕ TÁ </v>
          </cell>
          <cell r="C256" t="str">
            <v>ĐỨC</v>
          </cell>
          <cell r="D256">
            <v>35532</v>
          </cell>
          <cell r="E256" t="str">
            <v>15CDT2</v>
          </cell>
          <cell r="F256">
            <v>18</v>
          </cell>
          <cell r="G256">
            <v>7.37</v>
          </cell>
          <cell r="I256">
            <v>78</v>
          </cell>
          <cell r="J256">
            <v>0.6</v>
          </cell>
          <cell r="K256">
            <v>0</v>
          </cell>
          <cell r="M256">
            <v>7.37</v>
          </cell>
          <cell r="N256" t="e">
            <v>#N/A</v>
          </cell>
        </row>
        <row r="257">
          <cell r="A257" t="str">
            <v>151250443233</v>
          </cell>
          <cell r="B257" t="str">
            <v>BÙI DƯƠNG MINH </v>
          </cell>
          <cell r="C257" t="str">
            <v>PHÚ</v>
          </cell>
          <cell r="D257">
            <v>35713</v>
          </cell>
          <cell r="E257" t="str">
            <v>15CDT2</v>
          </cell>
          <cell r="F257">
            <v>23</v>
          </cell>
          <cell r="G257">
            <v>7.36</v>
          </cell>
          <cell r="I257">
            <v>83</v>
          </cell>
          <cell r="J257">
            <v>0.8</v>
          </cell>
          <cell r="K257">
            <v>0</v>
          </cell>
          <cell r="M257">
            <v>7.36</v>
          </cell>
          <cell r="N257" t="e">
            <v>#N/A</v>
          </cell>
        </row>
        <row r="258">
          <cell r="A258" t="str">
            <v>151250443135</v>
          </cell>
          <cell r="B258" t="str">
            <v>HUỲNH HOÀNG </v>
          </cell>
          <cell r="C258" t="str">
            <v>PHÚC</v>
          </cell>
          <cell r="D258">
            <v>35579</v>
          </cell>
          <cell r="E258" t="str">
            <v>15CDT1</v>
          </cell>
          <cell r="F258">
            <v>20</v>
          </cell>
          <cell r="G258">
            <v>7.21</v>
          </cell>
          <cell r="I258">
            <v>80</v>
          </cell>
          <cell r="J258">
            <v>0.8</v>
          </cell>
          <cell r="K258">
            <v>0</v>
          </cell>
          <cell r="M258">
            <v>7.21</v>
          </cell>
          <cell r="N258" t="e">
            <v>#N/A</v>
          </cell>
        </row>
        <row r="259">
          <cell r="A259" t="str">
            <v>151250443254</v>
          </cell>
          <cell r="B259" t="str">
            <v>PHẠM KIM </v>
          </cell>
          <cell r="C259" t="str">
            <v>TRƯỜNG</v>
          </cell>
          <cell r="D259">
            <v>35165</v>
          </cell>
          <cell r="E259" t="str">
            <v>15CDT2</v>
          </cell>
          <cell r="F259">
            <v>19</v>
          </cell>
          <cell r="G259">
            <v>7.21</v>
          </cell>
          <cell r="I259">
            <v>78</v>
          </cell>
          <cell r="J259">
            <v>0.6</v>
          </cell>
          <cell r="K259">
            <v>0</v>
          </cell>
          <cell r="M259">
            <v>7.21</v>
          </cell>
          <cell r="N259" t="e">
            <v>#N/A</v>
          </cell>
        </row>
        <row r="260">
          <cell r="A260" t="str">
            <v>151250443157</v>
          </cell>
          <cell r="B260" t="str">
            <v>DƯƠNG VĂN MINH </v>
          </cell>
          <cell r="C260" t="str">
            <v>TUẤN</v>
          </cell>
          <cell r="D260">
            <v>35702</v>
          </cell>
          <cell r="E260" t="str">
            <v>15CDT1</v>
          </cell>
          <cell r="F260">
            <v>23</v>
          </cell>
          <cell r="G260">
            <v>7.12</v>
          </cell>
          <cell r="I260">
            <v>78</v>
          </cell>
          <cell r="J260">
            <v>0.6</v>
          </cell>
          <cell r="K260">
            <v>0</v>
          </cell>
          <cell r="M260">
            <v>7.12</v>
          </cell>
          <cell r="N260" t="e">
            <v>#N/A</v>
          </cell>
        </row>
        <row r="261">
          <cell r="A261" t="str">
            <v>151250443109</v>
          </cell>
          <cell r="B261" t="str">
            <v>HỒ THANH </v>
          </cell>
          <cell r="C261" t="str">
            <v>HẢI</v>
          </cell>
          <cell r="D261">
            <v>35526</v>
          </cell>
          <cell r="E261" t="str">
            <v>15CDT1</v>
          </cell>
          <cell r="F261">
            <v>17</v>
          </cell>
          <cell r="G261">
            <v>7.09</v>
          </cell>
          <cell r="I261">
            <v>68</v>
          </cell>
          <cell r="J261">
            <v>0.4</v>
          </cell>
          <cell r="K261">
            <v>0</v>
          </cell>
          <cell r="M261">
            <v>7.09</v>
          </cell>
          <cell r="N261" t="e">
            <v>#N/A</v>
          </cell>
        </row>
        <row r="262">
          <cell r="A262" t="str">
            <v>151250443121</v>
          </cell>
          <cell r="B262" t="str">
            <v>NGUYỄN VĂN </v>
          </cell>
          <cell r="C262" t="str">
            <v>KHIÊM</v>
          </cell>
          <cell r="D262">
            <v>35778</v>
          </cell>
          <cell r="E262" t="str">
            <v>15CDT1</v>
          </cell>
          <cell r="F262">
            <v>17</v>
          </cell>
          <cell r="G262">
            <v>7.04</v>
          </cell>
          <cell r="I262">
            <v>80</v>
          </cell>
          <cell r="J262">
            <v>0.8</v>
          </cell>
          <cell r="K262">
            <v>0</v>
          </cell>
          <cell r="M262">
            <v>7.04</v>
          </cell>
          <cell r="N262" t="e">
            <v>#N/A</v>
          </cell>
        </row>
        <row r="263">
          <cell r="A263" t="str">
            <v>151250443261</v>
          </cell>
          <cell r="B263" t="str">
            <v>NGÔ QUANG </v>
          </cell>
          <cell r="C263" t="str">
            <v>VƯƠNG</v>
          </cell>
          <cell r="D263">
            <v>35682</v>
          </cell>
          <cell r="E263" t="str">
            <v>15CDT2</v>
          </cell>
          <cell r="F263">
            <v>14</v>
          </cell>
          <cell r="G263">
            <v>7.03</v>
          </cell>
          <cell r="I263">
            <v>72</v>
          </cell>
          <cell r="J263">
            <v>0.6</v>
          </cell>
          <cell r="K263">
            <v>0</v>
          </cell>
          <cell r="M263">
            <v>7.03</v>
          </cell>
          <cell r="N263" t="e">
            <v>#N/A</v>
          </cell>
        </row>
        <row r="264">
          <cell r="A264" t="str">
            <v>151250443216</v>
          </cell>
          <cell r="B264" t="str">
            <v>LÊ XUÂN </v>
          </cell>
          <cell r="C264" t="str">
            <v>HÙNG</v>
          </cell>
          <cell r="D264">
            <v>35468</v>
          </cell>
          <cell r="E264" t="str">
            <v>15CDT2</v>
          </cell>
          <cell r="F264">
            <v>17</v>
          </cell>
          <cell r="G264">
            <v>7.01</v>
          </cell>
          <cell r="I264">
            <v>78</v>
          </cell>
          <cell r="J264">
            <v>0.6</v>
          </cell>
          <cell r="K264">
            <v>0</v>
          </cell>
          <cell r="M264">
            <v>7.01</v>
          </cell>
          <cell r="N264" t="e">
            <v>#N/A</v>
          </cell>
        </row>
        <row r="265">
          <cell r="A265" t="str">
            <v>151250443148</v>
          </cell>
          <cell r="B265" t="str">
            <v>TRẦN HOÀNG </v>
          </cell>
          <cell r="C265" t="str">
            <v>THI</v>
          </cell>
          <cell r="D265">
            <v>35743</v>
          </cell>
          <cell r="E265" t="str">
            <v>15CDT1</v>
          </cell>
          <cell r="F265">
            <v>15</v>
          </cell>
          <cell r="G265">
            <v>6.89</v>
          </cell>
          <cell r="I265">
            <v>78</v>
          </cell>
          <cell r="J265">
            <v>0.6</v>
          </cell>
          <cell r="K265">
            <v>0</v>
          </cell>
          <cell r="M265">
            <v>6.89</v>
          </cell>
          <cell r="N265" t="e">
            <v>#N/A</v>
          </cell>
        </row>
        <row r="266">
          <cell r="A266" t="str">
            <v>161250443122</v>
          </cell>
          <cell r="B266" t="str">
            <v>NGUYỄN VĂN</v>
          </cell>
          <cell r="C266" t="str">
            <v>PHƯỚC</v>
          </cell>
          <cell r="D266">
            <v>35805</v>
          </cell>
          <cell r="E266" t="str">
            <v>16CDT1</v>
          </cell>
          <cell r="F266">
            <v>21</v>
          </cell>
          <cell r="G266">
            <v>7.9</v>
          </cell>
          <cell r="I266">
            <v>85</v>
          </cell>
          <cell r="J266">
            <v>0.8</v>
          </cell>
          <cell r="K266">
            <v>0</v>
          </cell>
          <cell r="M266">
            <v>7.9</v>
          </cell>
          <cell r="N266">
            <v>1</v>
          </cell>
        </row>
        <row r="267">
          <cell r="A267" t="str">
            <v>161250443124</v>
          </cell>
          <cell r="B267" t="str">
            <v>NGUYỄN VĂN TUẤN </v>
          </cell>
          <cell r="C267" t="str">
            <v>SINH</v>
          </cell>
          <cell r="D267">
            <v>36089</v>
          </cell>
          <cell r="E267" t="str">
            <v>16CDT1</v>
          </cell>
          <cell r="F267">
            <v>25</v>
          </cell>
          <cell r="G267">
            <v>7.44</v>
          </cell>
          <cell r="I267">
            <v>90</v>
          </cell>
          <cell r="J267">
            <v>1</v>
          </cell>
          <cell r="K267">
            <v>0.3</v>
          </cell>
          <cell r="M267">
            <v>7.74</v>
          </cell>
          <cell r="N267">
            <v>1</v>
          </cell>
        </row>
        <row r="268">
          <cell r="A268" t="str">
            <v>161250443236</v>
          </cell>
          <cell r="B268" t="str">
            <v>NGUYỄN XUÂN </v>
          </cell>
          <cell r="C268" t="str">
            <v>TUẤN</v>
          </cell>
          <cell r="D268">
            <v>35868</v>
          </cell>
          <cell r="E268" t="str">
            <v>16CDT2</v>
          </cell>
          <cell r="F268">
            <v>17</v>
          </cell>
          <cell r="G268">
            <v>7.36</v>
          </cell>
          <cell r="I268">
            <v>70</v>
          </cell>
          <cell r="J268">
            <v>0.6</v>
          </cell>
          <cell r="K268">
            <v>0</v>
          </cell>
          <cell r="M268">
            <v>7.36</v>
          </cell>
          <cell r="N268">
            <v>1</v>
          </cell>
        </row>
        <row r="269">
          <cell r="A269" t="str">
            <v>161250443139</v>
          </cell>
          <cell r="B269" t="str">
            <v>NGUYỄN QUỐC </v>
          </cell>
          <cell r="C269" t="str">
            <v>VIỆT</v>
          </cell>
          <cell r="D269">
            <v>35861</v>
          </cell>
          <cell r="E269" t="str">
            <v>16CDT1</v>
          </cell>
          <cell r="F269">
            <v>25</v>
          </cell>
          <cell r="G269">
            <v>7.32</v>
          </cell>
          <cell r="I269">
            <v>80</v>
          </cell>
          <cell r="J269">
            <v>0.8</v>
          </cell>
          <cell r="K269">
            <v>0</v>
          </cell>
          <cell r="M269">
            <v>7.32</v>
          </cell>
          <cell r="N269">
            <v>1</v>
          </cell>
        </row>
        <row r="270">
          <cell r="A270" t="str">
            <v>161250443231</v>
          </cell>
          <cell r="B270" t="str">
            <v>PHAN ĐÌNH </v>
          </cell>
          <cell r="C270" t="str">
            <v>TRÍ</v>
          </cell>
          <cell r="D270">
            <v>35810</v>
          </cell>
          <cell r="E270" t="str">
            <v>16CDT2</v>
          </cell>
          <cell r="F270">
            <v>19</v>
          </cell>
          <cell r="G270">
            <v>7.32</v>
          </cell>
          <cell r="I270">
            <v>76</v>
          </cell>
          <cell r="J270">
            <v>0.6</v>
          </cell>
          <cell r="K270">
            <v>0</v>
          </cell>
          <cell r="M270">
            <v>7.32</v>
          </cell>
          <cell r="N270">
            <v>1</v>
          </cell>
        </row>
        <row r="271">
          <cell r="A271" t="str">
            <v>161250443242</v>
          </cell>
          <cell r="B271" t="str">
            <v>NGUYỄN QUANG</v>
          </cell>
          <cell r="C271" t="str">
            <v>VƯỢNG</v>
          </cell>
          <cell r="D271">
            <v>35930</v>
          </cell>
          <cell r="E271" t="str">
            <v>16CDT2</v>
          </cell>
          <cell r="F271">
            <v>26</v>
          </cell>
          <cell r="G271">
            <v>7.32</v>
          </cell>
          <cell r="I271">
            <v>78</v>
          </cell>
          <cell r="J271">
            <v>0.6</v>
          </cell>
          <cell r="K271">
            <v>0</v>
          </cell>
          <cell r="M271">
            <v>7.32</v>
          </cell>
          <cell r="N271">
            <v>1</v>
          </cell>
        </row>
        <row r="272">
          <cell r="A272" t="str">
            <v>161250443141</v>
          </cell>
          <cell r="B272" t="str">
            <v>Hồ Đoàn Anh </v>
          </cell>
          <cell r="C272" t="str">
            <v>Vũ</v>
          </cell>
          <cell r="D272">
            <v>35728</v>
          </cell>
          <cell r="E272" t="str">
            <v>16CDT1</v>
          </cell>
          <cell r="F272">
            <v>23</v>
          </cell>
          <cell r="G272">
            <v>7.24</v>
          </cell>
          <cell r="I272">
            <v>85</v>
          </cell>
          <cell r="J272">
            <v>0.8</v>
          </cell>
          <cell r="K272">
            <v>0</v>
          </cell>
          <cell r="M272">
            <v>7.24</v>
          </cell>
          <cell r="N272">
            <v>1</v>
          </cell>
        </row>
        <row r="273">
          <cell r="A273" t="str">
            <v>161250443240</v>
          </cell>
          <cell r="B273" t="str">
            <v>TRẦN QUANG </v>
          </cell>
          <cell r="C273" t="str">
            <v>VINH</v>
          </cell>
          <cell r="D273">
            <v>35431</v>
          </cell>
          <cell r="E273" t="str">
            <v>16CDT2</v>
          </cell>
          <cell r="F273">
            <v>23</v>
          </cell>
          <cell r="G273">
            <v>7.09</v>
          </cell>
          <cell r="I273">
            <v>80</v>
          </cell>
          <cell r="J273">
            <v>0.8</v>
          </cell>
          <cell r="K273">
            <v>0</v>
          </cell>
          <cell r="M273">
            <v>7.09</v>
          </cell>
          <cell r="N273">
            <v>1</v>
          </cell>
        </row>
        <row r="274">
          <cell r="A274" t="str">
            <v>161250443216</v>
          </cell>
          <cell r="B274" t="str">
            <v>TRẦN ĐÌNH </v>
          </cell>
          <cell r="C274" t="str">
            <v>KHOA</v>
          </cell>
          <cell r="D274">
            <v>36037</v>
          </cell>
          <cell r="E274" t="str">
            <v>16CDT2</v>
          </cell>
          <cell r="F274">
            <v>24</v>
          </cell>
          <cell r="G274">
            <v>7.08</v>
          </cell>
          <cell r="I274">
            <v>82</v>
          </cell>
          <cell r="J274">
            <v>0.8</v>
          </cell>
          <cell r="K274">
            <v>0</v>
          </cell>
          <cell r="M274">
            <v>7.08</v>
          </cell>
          <cell r="N274" t="e">
            <v>#N/A</v>
          </cell>
        </row>
        <row r="275">
          <cell r="A275" t="str">
            <v>161250443128</v>
          </cell>
          <cell r="B275" t="str">
            <v>LÊ TRỌNG ANH</v>
          </cell>
          <cell r="C275" t="str">
            <v>TÍCH</v>
          </cell>
          <cell r="D275">
            <v>35962</v>
          </cell>
          <cell r="E275" t="str">
            <v>16CDT1</v>
          </cell>
          <cell r="F275">
            <v>22</v>
          </cell>
          <cell r="G275">
            <v>7.02</v>
          </cell>
          <cell r="I275">
            <v>83</v>
          </cell>
          <cell r="J275">
            <v>0.8</v>
          </cell>
          <cell r="K275">
            <v>0</v>
          </cell>
          <cell r="M275">
            <v>7.02</v>
          </cell>
          <cell r="N275" t="e">
            <v>#N/A</v>
          </cell>
        </row>
        <row r="276">
          <cell r="A276" t="str">
            <v>161250443123</v>
          </cell>
          <cell r="B276" t="str">
            <v>PHAN VĂN </v>
          </cell>
          <cell r="C276" t="str">
            <v>QUỐC</v>
          </cell>
          <cell r="D276">
            <v>35802</v>
          </cell>
          <cell r="E276" t="str">
            <v>16CDT1</v>
          </cell>
          <cell r="F276">
            <v>23</v>
          </cell>
          <cell r="G276">
            <v>7</v>
          </cell>
          <cell r="I276">
            <v>85</v>
          </cell>
          <cell r="J276">
            <v>0.8</v>
          </cell>
          <cell r="K276">
            <v>0</v>
          </cell>
          <cell r="M276">
            <v>7</v>
          </cell>
          <cell r="N276" t="e">
            <v>#N/A</v>
          </cell>
        </row>
        <row r="277">
          <cell r="A277" t="str">
            <v>161250443131</v>
          </cell>
          <cell r="B277" t="str">
            <v>PHẠM MINH </v>
          </cell>
          <cell r="C277" t="str">
            <v>TOÀN</v>
          </cell>
          <cell r="D277">
            <v>35591</v>
          </cell>
          <cell r="E277" t="str">
            <v>16CDT1</v>
          </cell>
          <cell r="F277">
            <v>16</v>
          </cell>
          <cell r="G277">
            <v>6.98</v>
          </cell>
          <cell r="I277">
            <v>81</v>
          </cell>
          <cell r="J277">
            <v>0.8</v>
          </cell>
          <cell r="K277">
            <v>0</v>
          </cell>
          <cell r="M277">
            <v>6.98</v>
          </cell>
          <cell r="N277" t="e">
            <v>#N/A</v>
          </cell>
        </row>
        <row r="278">
          <cell r="A278" t="str">
            <v>161250443126</v>
          </cell>
          <cell r="B278" t="str">
            <v>PHẠM VIỄN </v>
          </cell>
          <cell r="C278" t="str">
            <v>THANH</v>
          </cell>
          <cell r="D278">
            <v>35880</v>
          </cell>
          <cell r="E278" t="str">
            <v>16CDT1</v>
          </cell>
          <cell r="F278">
            <v>19</v>
          </cell>
          <cell r="G278">
            <v>6.95</v>
          </cell>
          <cell r="I278">
            <v>85</v>
          </cell>
          <cell r="J278">
            <v>0.8</v>
          </cell>
          <cell r="K278">
            <v>0</v>
          </cell>
          <cell r="M278">
            <v>6.95</v>
          </cell>
          <cell r="N278" t="e">
            <v>#N/A</v>
          </cell>
        </row>
        <row r="279">
          <cell r="A279" t="str">
            <v>161250443239</v>
          </cell>
          <cell r="B279" t="str">
            <v>HỒ VĂN </v>
          </cell>
          <cell r="C279" t="str">
            <v>TÙNG</v>
          </cell>
          <cell r="D279">
            <v>36154</v>
          </cell>
          <cell r="E279" t="str">
            <v>16CDT2</v>
          </cell>
          <cell r="F279">
            <v>19</v>
          </cell>
          <cell r="G279">
            <v>6.83</v>
          </cell>
          <cell r="I279">
            <v>83</v>
          </cell>
          <cell r="J279">
            <v>0.8</v>
          </cell>
          <cell r="K279">
            <v>0</v>
          </cell>
          <cell r="M279">
            <v>6.83</v>
          </cell>
          <cell r="N279" t="e">
            <v>#N/A</v>
          </cell>
        </row>
        <row r="280">
          <cell r="A280" t="str">
            <v>151250513249</v>
          </cell>
          <cell r="B280" t="str">
            <v>TRẦN VĂN </v>
          </cell>
          <cell r="C280" t="str">
            <v>TRƯỜNG</v>
          </cell>
          <cell r="D280">
            <v>35672</v>
          </cell>
          <cell r="E280" t="str">
            <v>15D2</v>
          </cell>
          <cell r="F280">
            <v>12</v>
          </cell>
          <cell r="G280">
            <v>9.14</v>
          </cell>
          <cell r="H280" t="str">
            <v>Đã TN</v>
          </cell>
          <cell r="I280">
            <v>95</v>
          </cell>
          <cell r="J280">
            <v>1</v>
          </cell>
          <cell r="K280">
            <v>0</v>
          </cell>
          <cell r="M280">
            <v>9.14</v>
          </cell>
          <cell r="N280">
            <v>1</v>
          </cell>
        </row>
        <row r="281">
          <cell r="A281" t="str">
            <v>151250513444</v>
          </cell>
          <cell r="B281" t="str">
            <v>NGUYỄN QUỐC </v>
          </cell>
          <cell r="C281" t="str">
            <v>TOÀN</v>
          </cell>
          <cell r="D281">
            <v>35098</v>
          </cell>
          <cell r="E281" t="str">
            <v>15D1</v>
          </cell>
          <cell r="F281">
            <v>14</v>
          </cell>
          <cell r="G281">
            <v>9.14</v>
          </cell>
          <cell r="H281" t="str">
            <v>Đã TN</v>
          </cell>
          <cell r="I281">
            <v>85</v>
          </cell>
          <cell r="J281">
            <v>0.8</v>
          </cell>
          <cell r="K281">
            <v>0</v>
          </cell>
          <cell r="M281">
            <v>9.14</v>
          </cell>
          <cell r="N281">
            <v>1</v>
          </cell>
        </row>
        <row r="282">
          <cell r="A282" t="str">
            <v>151250513215</v>
          </cell>
          <cell r="B282" t="str">
            <v>LÊ BÙI NGỌC </v>
          </cell>
          <cell r="C282" t="str">
            <v>KHÁNG</v>
          </cell>
          <cell r="D282">
            <v>35623</v>
          </cell>
          <cell r="E282" t="str">
            <v>15D2</v>
          </cell>
          <cell r="F282">
            <v>13</v>
          </cell>
          <cell r="G282">
            <v>9.11</v>
          </cell>
          <cell r="H282" t="str">
            <v>Đã TN</v>
          </cell>
          <cell r="I282">
            <v>95</v>
          </cell>
          <cell r="J282">
            <v>1</v>
          </cell>
          <cell r="K282">
            <v>0</v>
          </cell>
          <cell r="M282">
            <v>9.11</v>
          </cell>
          <cell r="N282">
            <v>1</v>
          </cell>
        </row>
        <row r="283">
          <cell r="A283" t="str">
            <v>151250513118</v>
          </cell>
          <cell r="B283" t="str">
            <v>PHAN VĂN </v>
          </cell>
          <cell r="C283" t="str">
            <v>HUY</v>
          </cell>
          <cell r="D283">
            <v>35525</v>
          </cell>
          <cell r="E283" t="str">
            <v>15D1</v>
          </cell>
          <cell r="F283">
            <v>14</v>
          </cell>
          <cell r="G283">
            <v>9.02</v>
          </cell>
          <cell r="I283">
            <v>78</v>
          </cell>
          <cell r="J283">
            <v>0.6</v>
          </cell>
          <cell r="K283">
            <v>0</v>
          </cell>
          <cell r="M283">
            <v>9.02</v>
          </cell>
          <cell r="N283">
            <v>1</v>
          </cell>
        </row>
        <row r="284">
          <cell r="A284" t="str">
            <v>151250513253</v>
          </cell>
          <cell r="B284" t="str">
            <v>NGUYỄN ĐÌNH </v>
          </cell>
          <cell r="C284" t="str">
            <v>VĨ</v>
          </cell>
          <cell r="D284">
            <v>34187</v>
          </cell>
          <cell r="E284" t="str">
            <v>15D2</v>
          </cell>
          <cell r="F284">
            <v>10</v>
          </cell>
          <cell r="G284">
            <v>9.01</v>
          </cell>
          <cell r="H284" t="str">
            <v>Đã TN</v>
          </cell>
          <cell r="I284">
            <v>95</v>
          </cell>
          <cell r="J284">
            <v>1</v>
          </cell>
          <cell r="K284">
            <v>0</v>
          </cell>
          <cell r="M284">
            <v>9.01</v>
          </cell>
          <cell r="N284">
            <v>1</v>
          </cell>
        </row>
        <row r="285">
          <cell r="A285" t="str">
            <v>151250513404</v>
          </cell>
          <cell r="B285" t="str">
            <v>HOÀNG VĂN </v>
          </cell>
          <cell r="C285" t="str">
            <v>CHÍNH</v>
          </cell>
          <cell r="D285">
            <v>35543</v>
          </cell>
          <cell r="E285" t="str">
            <v>15D1</v>
          </cell>
          <cell r="F285">
            <v>15</v>
          </cell>
          <cell r="G285">
            <v>8.87</v>
          </cell>
          <cell r="H285" t="str">
            <v>Đã TN</v>
          </cell>
          <cell r="I285">
            <v>78</v>
          </cell>
          <cell r="J285">
            <v>0.6</v>
          </cell>
          <cell r="K285">
            <v>0</v>
          </cell>
          <cell r="M285">
            <v>8.87</v>
          </cell>
          <cell r="N285">
            <v>1</v>
          </cell>
        </row>
        <row r="286">
          <cell r="A286" t="str">
            <v>151250513208</v>
          </cell>
          <cell r="B286" t="str">
            <v>HỒ SỸ </v>
          </cell>
          <cell r="C286" t="str">
            <v>HIỆP</v>
          </cell>
          <cell r="D286">
            <v>35640</v>
          </cell>
          <cell r="E286" t="str">
            <v>15D2</v>
          </cell>
          <cell r="F286">
            <v>16</v>
          </cell>
          <cell r="G286">
            <v>8.84</v>
          </cell>
          <cell r="I286">
            <v>95</v>
          </cell>
          <cell r="J286">
            <v>1</v>
          </cell>
          <cell r="K286">
            <v>0</v>
          </cell>
          <cell r="M286">
            <v>8.84</v>
          </cell>
          <cell r="N286">
            <v>1</v>
          </cell>
        </row>
        <row r="287">
          <cell r="A287" t="str">
            <v>151250513327</v>
          </cell>
          <cell r="B287" t="str">
            <v>VÕ NGỌC </v>
          </cell>
          <cell r="C287" t="str">
            <v>MẠNH</v>
          </cell>
          <cell r="D287">
            <v>35770</v>
          </cell>
          <cell r="E287" t="str">
            <v>15D3</v>
          </cell>
          <cell r="F287">
            <v>21</v>
          </cell>
          <cell r="G287">
            <v>8.67</v>
          </cell>
          <cell r="I287">
            <v>82</v>
          </cell>
          <cell r="J287">
            <v>0.8</v>
          </cell>
          <cell r="K287">
            <v>0</v>
          </cell>
          <cell r="M287">
            <v>8.67</v>
          </cell>
          <cell r="N287">
            <v>1</v>
          </cell>
        </row>
        <row r="288">
          <cell r="A288" t="str">
            <v>151250513510</v>
          </cell>
          <cell r="B288" t="str">
            <v>SỬ TRỌNG </v>
          </cell>
          <cell r="C288" t="str">
            <v>DUY</v>
          </cell>
          <cell r="D288">
            <v>35318</v>
          </cell>
          <cell r="E288" t="str">
            <v>15D2</v>
          </cell>
          <cell r="F288">
            <v>18</v>
          </cell>
          <cell r="G288">
            <v>8.63</v>
          </cell>
          <cell r="I288">
            <v>78</v>
          </cell>
          <cell r="J288">
            <v>0.6</v>
          </cell>
          <cell r="K288">
            <v>0</v>
          </cell>
          <cell r="M288">
            <v>8.63</v>
          </cell>
          <cell r="N288">
            <v>1</v>
          </cell>
        </row>
        <row r="289">
          <cell r="A289" t="str">
            <v>151250513252</v>
          </cell>
          <cell r="B289" t="str">
            <v>HOÀNG VĂN </v>
          </cell>
          <cell r="C289" t="str">
            <v>TÝ</v>
          </cell>
          <cell r="D289">
            <v>35438</v>
          </cell>
          <cell r="E289" t="str">
            <v>15D2</v>
          </cell>
          <cell r="F289">
            <v>15</v>
          </cell>
          <cell r="G289">
            <v>8.57</v>
          </cell>
          <cell r="H289" t="str">
            <v>Đã TN</v>
          </cell>
          <cell r="I289">
            <v>95</v>
          </cell>
          <cell r="J289">
            <v>1</v>
          </cell>
          <cell r="K289">
            <v>0</v>
          </cell>
          <cell r="M289">
            <v>8.57</v>
          </cell>
          <cell r="N289">
            <v>1</v>
          </cell>
        </row>
        <row r="290">
          <cell r="A290" t="str">
            <v>151250513148</v>
          </cell>
          <cell r="B290" t="str">
            <v>TRẦN ĐẠI </v>
          </cell>
          <cell r="C290" t="str">
            <v>TUẤN</v>
          </cell>
          <cell r="D290">
            <v>35587</v>
          </cell>
          <cell r="E290" t="str">
            <v>15D1</v>
          </cell>
          <cell r="F290">
            <v>13</v>
          </cell>
          <cell r="G290">
            <v>8.55</v>
          </cell>
          <cell r="H290" t="str">
            <v>Đã TN</v>
          </cell>
          <cell r="I290">
            <v>85</v>
          </cell>
          <cell r="J290">
            <v>0.8</v>
          </cell>
          <cell r="K290">
            <v>0</v>
          </cell>
          <cell r="M290">
            <v>8.55</v>
          </cell>
          <cell r="N290">
            <v>1</v>
          </cell>
        </row>
        <row r="291">
          <cell r="A291" t="str">
            <v>151250513234</v>
          </cell>
          <cell r="B291" t="str">
            <v>NGUYỄN TẤN </v>
          </cell>
          <cell r="C291" t="str">
            <v>QUÝ</v>
          </cell>
          <cell r="D291">
            <v>35614</v>
          </cell>
          <cell r="E291" t="str">
            <v>15D2</v>
          </cell>
          <cell r="F291">
            <v>16</v>
          </cell>
          <cell r="G291">
            <v>8.51</v>
          </cell>
          <cell r="I291">
            <v>90</v>
          </cell>
          <cell r="J291">
            <v>1</v>
          </cell>
          <cell r="K291">
            <v>0</v>
          </cell>
          <cell r="M291">
            <v>8.51</v>
          </cell>
          <cell r="N291">
            <v>1</v>
          </cell>
        </row>
        <row r="292">
          <cell r="A292" t="str">
            <v>151250513310</v>
          </cell>
          <cell r="B292" t="str">
            <v>BẠCH ĐÌNH </v>
          </cell>
          <cell r="C292" t="str">
            <v>ĐỊCH</v>
          </cell>
          <cell r="D292">
            <v>35490</v>
          </cell>
          <cell r="E292" t="str">
            <v>15D3</v>
          </cell>
          <cell r="F292">
            <v>22</v>
          </cell>
          <cell r="G292">
            <v>8.49</v>
          </cell>
          <cell r="I292">
            <v>78</v>
          </cell>
          <cell r="J292">
            <v>0.6</v>
          </cell>
          <cell r="K292">
            <v>0</v>
          </cell>
          <cell r="M292">
            <v>8.49</v>
          </cell>
          <cell r="N292">
            <v>1</v>
          </cell>
        </row>
        <row r="293">
          <cell r="A293" t="str">
            <v>151250513425</v>
          </cell>
          <cell r="B293" t="str">
            <v>PHẠM VĂN </v>
          </cell>
          <cell r="C293" t="str">
            <v>LẬP</v>
          </cell>
          <cell r="D293">
            <v>35182</v>
          </cell>
          <cell r="E293" t="str">
            <v>15D1</v>
          </cell>
          <cell r="F293">
            <v>21</v>
          </cell>
          <cell r="G293">
            <v>8.42</v>
          </cell>
          <cell r="I293">
            <v>85</v>
          </cell>
          <cell r="J293">
            <v>0.8</v>
          </cell>
          <cell r="K293">
            <v>0.2</v>
          </cell>
          <cell r="M293">
            <v>8.62</v>
          </cell>
          <cell r="N293">
            <v>1</v>
          </cell>
        </row>
        <row r="294">
          <cell r="A294" t="str">
            <v>151250513503</v>
          </cell>
          <cell r="B294" t="str">
            <v>NGUYỄN TRỌNG </v>
          </cell>
          <cell r="C294" t="str">
            <v>CƯƠNG</v>
          </cell>
          <cell r="D294">
            <v>35657</v>
          </cell>
          <cell r="E294" t="str">
            <v>15D2</v>
          </cell>
          <cell r="F294">
            <v>15</v>
          </cell>
          <cell r="G294">
            <v>8.36</v>
          </cell>
          <cell r="I294">
            <v>90</v>
          </cell>
          <cell r="J294">
            <v>1</v>
          </cell>
          <cell r="K294">
            <v>0</v>
          </cell>
          <cell r="M294">
            <v>8.36</v>
          </cell>
          <cell r="N294">
            <v>1</v>
          </cell>
        </row>
        <row r="295">
          <cell r="A295" t="str">
            <v>151250513524</v>
          </cell>
          <cell r="B295" t="str">
            <v>TỪ TIẾN </v>
          </cell>
          <cell r="C295" t="str">
            <v>LONG</v>
          </cell>
          <cell r="D295">
            <v>35711</v>
          </cell>
          <cell r="E295" t="str">
            <v>15D3</v>
          </cell>
          <cell r="F295">
            <v>19</v>
          </cell>
          <cell r="G295">
            <v>8.25</v>
          </cell>
          <cell r="I295">
            <v>82</v>
          </cell>
          <cell r="J295">
            <v>0.8</v>
          </cell>
          <cell r="K295">
            <v>0</v>
          </cell>
          <cell r="M295">
            <v>8.25</v>
          </cell>
          <cell r="N295">
            <v>1</v>
          </cell>
        </row>
        <row r="296">
          <cell r="A296" t="str">
            <v>151250513142</v>
          </cell>
          <cell r="B296" t="str">
            <v>TRẦN MINH </v>
          </cell>
          <cell r="C296" t="str">
            <v>THƯ</v>
          </cell>
          <cell r="D296">
            <v>35728</v>
          </cell>
          <cell r="E296" t="str">
            <v>15D1</v>
          </cell>
          <cell r="F296">
            <v>23</v>
          </cell>
          <cell r="G296">
            <v>8.18</v>
          </cell>
          <cell r="I296">
            <v>78</v>
          </cell>
          <cell r="J296">
            <v>0.6</v>
          </cell>
          <cell r="K296">
            <v>0</v>
          </cell>
          <cell r="M296">
            <v>8.18</v>
          </cell>
          <cell r="N296" t="e">
            <v>#N/A</v>
          </cell>
        </row>
        <row r="297">
          <cell r="A297" t="str">
            <v>151250513227</v>
          </cell>
          <cell r="B297" t="str">
            <v>PHẠM VIẾT </v>
          </cell>
          <cell r="C297" t="str">
            <v>QUÂN</v>
          </cell>
          <cell r="D297">
            <v>35547</v>
          </cell>
          <cell r="E297" t="str">
            <v>15D2</v>
          </cell>
          <cell r="F297">
            <v>15</v>
          </cell>
          <cell r="G297">
            <v>8.18</v>
          </cell>
          <cell r="I297">
            <v>87</v>
          </cell>
          <cell r="J297">
            <v>0.8</v>
          </cell>
          <cell r="K297">
            <v>0</v>
          </cell>
          <cell r="M297">
            <v>8.18</v>
          </cell>
          <cell r="N297">
            <v>1</v>
          </cell>
        </row>
        <row r="298">
          <cell r="A298" t="str">
            <v>151250513131</v>
          </cell>
          <cell r="B298" t="str">
            <v>TẠ TẤN </v>
          </cell>
          <cell r="C298" t="str">
            <v>QUÀNG</v>
          </cell>
          <cell r="D298">
            <v>35716</v>
          </cell>
          <cell r="E298" t="str">
            <v>15D1</v>
          </cell>
          <cell r="F298">
            <v>15</v>
          </cell>
          <cell r="G298">
            <v>8.14</v>
          </cell>
          <cell r="H298" t="str">
            <v>Đã TN</v>
          </cell>
          <cell r="I298">
            <v>80</v>
          </cell>
          <cell r="J298">
            <v>0.8</v>
          </cell>
          <cell r="K298">
            <v>0</v>
          </cell>
          <cell r="M298">
            <v>8.14</v>
          </cell>
          <cell r="N298" t="e">
            <v>#N/A</v>
          </cell>
        </row>
        <row r="299">
          <cell r="A299" t="str">
            <v>151250513401</v>
          </cell>
          <cell r="B299" t="str">
            <v>NGUYỄN THÁI </v>
          </cell>
          <cell r="C299" t="str">
            <v>BÌNH</v>
          </cell>
          <cell r="D299">
            <v>35677</v>
          </cell>
          <cell r="E299" t="str">
            <v>15D1</v>
          </cell>
          <cell r="F299">
            <v>17</v>
          </cell>
          <cell r="G299">
            <v>8.12</v>
          </cell>
          <cell r="H299" t="str">
            <v>Đã TN</v>
          </cell>
          <cell r="I299">
            <v>78</v>
          </cell>
          <cell r="J299">
            <v>0.6</v>
          </cell>
          <cell r="K299">
            <v>0</v>
          </cell>
          <cell r="M299">
            <v>8.12</v>
          </cell>
          <cell r="N299" t="e">
            <v>#N/A</v>
          </cell>
        </row>
        <row r="300">
          <cell r="A300" t="str">
            <v>151250513542</v>
          </cell>
          <cell r="B300" t="str">
            <v>NGUYỄN THANH </v>
          </cell>
          <cell r="C300" t="str">
            <v>TỈNH</v>
          </cell>
          <cell r="D300">
            <v>35507</v>
          </cell>
          <cell r="E300" t="str">
            <v>15D2</v>
          </cell>
          <cell r="F300">
            <v>21</v>
          </cell>
          <cell r="G300">
            <v>8.08</v>
          </cell>
          <cell r="I300">
            <v>70</v>
          </cell>
          <cell r="J300">
            <v>0.6</v>
          </cell>
          <cell r="K300">
            <v>0</v>
          </cell>
          <cell r="M300">
            <v>8.08</v>
          </cell>
          <cell r="N300" t="e">
            <v>#N/A</v>
          </cell>
        </row>
        <row r="301">
          <cell r="A301" t="str">
            <v>151250513221</v>
          </cell>
          <cell r="B301" t="str">
            <v>LÊ ĐĂNG </v>
          </cell>
          <cell r="C301" t="str">
            <v>NGHĨA</v>
          </cell>
          <cell r="D301">
            <v>35587</v>
          </cell>
          <cell r="E301" t="str">
            <v>15D2</v>
          </cell>
          <cell r="F301">
            <v>20</v>
          </cell>
          <cell r="G301">
            <v>8.02</v>
          </cell>
          <cell r="I301">
            <v>87</v>
          </cell>
          <cell r="J301">
            <v>0.8</v>
          </cell>
          <cell r="K301">
            <v>0</v>
          </cell>
          <cell r="M301">
            <v>8.02</v>
          </cell>
          <cell r="N301" t="e">
            <v>#N/A</v>
          </cell>
        </row>
        <row r="302">
          <cell r="A302" t="str">
            <v>151250513347</v>
          </cell>
          <cell r="B302" t="str">
            <v>LÊ TỰ </v>
          </cell>
          <cell r="C302" t="str">
            <v>TRÍ</v>
          </cell>
          <cell r="D302">
            <v>35659</v>
          </cell>
          <cell r="E302" t="str">
            <v>15D3</v>
          </cell>
          <cell r="F302">
            <v>20</v>
          </cell>
          <cell r="G302">
            <v>7.97</v>
          </cell>
          <cell r="I302">
            <v>82</v>
          </cell>
          <cell r="J302">
            <v>0.8</v>
          </cell>
          <cell r="K302">
            <v>0</v>
          </cell>
          <cell r="M302">
            <v>7.97</v>
          </cell>
          <cell r="N302" t="e">
            <v>#N/A</v>
          </cell>
        </row>
        <row r="303">
          <cell r="A303" t="str">
            <v>151250513543</v>
          </cell>
          <cell r="B303" t="str">
            <v>LÊ QUANG </v>
          </cell>
          <cell r="C303" t="str">
            <v>TỊNH</v>
          </cell>
          <cell r="D303">
            <v>35657</v>
          </cell>
          <cell r="E303" t="str">
            <v>15D2</v>
          </cell>
          <cell r="F303">
            <v>17</v>
          </cell>
          <cell r="G303">
            <v>7.95</v>
          </cell>
          <cell r="I303">
            <v>74</v>
          </cell>
          <cell r="J303">
            <v>0.6</v>
          </cell>
          <cell r="K303">
            <v>0</v>
          </cell>
          <cell r="M303">
            <v>7.95</v>
          </cell>
          <cell r="N303" t="e">
            <v>#N/A</v>
          </cell>
        </row>
        <row r="304">
          <cell r="A304" t="str">
            <v>151250513526</v>
          </cell>
          <cell r="B304" t="str">
            <v>PHAN VĂN </v>
          </cell>
          <cell r="C304" t="str">
            <v>NAM</v>
          </cell>
          <cell r="D304">
            <v>35467</v>
          </cell>
          <cell r="E304" t="str">
            <v>15D2</v>
          </cell>
          <cell r="F304">
            <v>17</v>
          </cell>
          <cell r="G304">
            <v>7.95</v>
          </cell>
          <cell r="I304">
            <v>78</v>
          </cell>
          <cell r="J304">
            <v>0.6</v>
          </cell>
          <cell r="K304">
            <v>0</v>
          </cell>
          <cell r="M304">
            <v>7.95</v>
          </cell>
          <cell r="N304" t="e">
            <v>#N/A</v>
          </cell>
        </row>
        <row r="305">
          <cell r="A305" t="str">
            <v>151250513505</v>
          </cell>
          <cell r="B305" t="str">
            <v>LÊ THIỆN </v>
          </cell>
          <cell r="C305" t="str">
            <v>CƯỜNG</v>
          </cell>
          <cell r="D305">
            <v>35065</v>
          </cell>
          <cell r="E305" t="str">
            <v>15D3</v>
          </cell>
          <cell r="F305">
            <v>25</v>
          </cell>
          <cell r="G305">
            <v>7.92</v>
          </cell>
          <cell r="I305">
            <v>78</v>
          </cell>
          <cell r="J305">
            <v>0.6</v>
          </cell>
          <cell r="K305">
            <v>0</v>
          </cell>
          <cell r="M305">
            <v>7.92</v>
          </cell>
          <cell r="N305" t="e">
            <v>#N/A</v>
          </cell>
        </row>
        <row r="306">
          <cell r="A306" t="str">
            <v>151250513114</v>
          </cell>
          <cell r="B306" t="str">
            <v>BÙI VĂN </v>
          </cell>
          <cell r="C306" t="str">
            <v>HÙNG</v>
          </cell>
          <cell r="D306">
            <v>35491</v>
          </cell>
          <cell r="E306" t="str">
            <v>15D1</v>
          </cell>
          <cell r="F306">
            <v>20</v>
          </cell>
          <cell r="G306">
            <v>7.88</v>
          </cell>
          <cell r="I306">
            <v>78</v>
          </cell>
          <cell r="J306">
            <v>0.6</v>
          </cell>
          <cell r="K306">
            <v>0</v>
          </cell>
          <cell r="M306">
            <v>7.88</v>
          </cell>
          <cell r="N306" t="e">
            <v>#N/A</v>
          </cell>
        </row>
        <row r="307">
          <cell r="A307" t="str">
            <v>151250513241</v>
          </cell>
          <cell r="B307" t="str">
            <v>NGÔ ĐỨC </v>
          </cell>
          <cell r="C307" t="str">
            <v>THANH</v>
          </cell>
          <cell r="D307">
            <v>35674</v>
          </cell>
          <cell r="E307" t="str">
            <v>15D2</v>
          </cell>
          <cell r="F307">
            <v>17</v>
          </cell>
          <cell r="G307">
            <v>7.86</v>
          </cell>
          <cell r="I307">
            <v>80</v>
          </cell>
          <cell r="J307">
            <v>0.8</v>
          </cell>
          <cell r="K307">
            <v>0</v>
          </cell>
          <cell r="M307">
            <v>7.86</v>
          </cell>
          <cell r="N307" t="e">
            <v>#N/A</v>
          </cell>
        </row>
        <row r="308">
          <cell r="A308" t="str">
            <v>151250513121</v>
          </cell>
          <cell r="B308" t="str">
            <v>PHẠM KHẮC </v>
          </cell>
          <cell r="C308" t="str">
            <v>LÃM</v>
          </cell>
          <cell r="D308">
            <v>34876</v>
          </cell>
          <cell r="E308" t="str">
            <v>15D1</v>
          </cell>
          <cell r="F308">
            <v>20</v>
          </cell>
          <cell r="G308">
            <v>7.85</v>
          </cell>
          <cell r="I308">
            <v>78</v>
          </cell>
          <cell r="J308">
            <v>0.6</v>
          </cell>
          <cell r="K308">
            <v>0</v>
          </cell>
          <cell r="M308">
            <v>7.85</v>
          </cell>
          <cell r="N308" t="e">
            <v>#N/A</v>
          </cell>
        </row>
        <row r="309">
          <cell r="A309" t="str">
            <v>151250513123</v>
          </cell>
          <cell r="B309" t="str">
            <v>NGUYỄN VĂN </v>
          </cell>
          <cell r="C309" t="str">
            <v>LỢI</v>
          </cell>
          <cell r="D309">
            <v>35639</v>
          </cell>
          <cell r="E309" t="str">
            <v>15D1</v>
          </cell>
          <cell r="F309">
            <v>20</v>
          </cell>
          <cell r="G309">
            <v>7.85</v>
          </cell>
          <cell r="I309">
            <v>78</v>
          </cell>
          <cell r="J309">
            <v>0.6</v>
          </cell>
          <cell r="K309">
            <v>0</v>
          </cell>
          <cell r="M309">
            <v>7.85</v>
          </cell>
          <cell r="N309" t="e">
            <v>#N/A</v>
          </cell>
        </row>
        <row r="310">
          <cell r="A310" t="str">
            <v>151250513158</v>
          </cell>
          <cell r="B310" t="str">
            <v>Nguyễn Văn</v>
          </cell>
          <cell r="C310" t="str">
            <v>Phúc</v>
          </cell>
          <cell r="D310">
            <v>34860</v>
          </cell>
          <cell r="E310" t="str">
            <v>15D1</v>
          </cell>
          <cell r="F310">
            <v>22</v>
          </cell>
          <cell r="G310">
            <v>7.83</v>
          </cell>
          <cell r="I310">
            <v>80</v>
          </cell>
          <cell r="J310">
            <v>0.8</v>
          </cell>
          <cell r="K310">
            <v>0</v>
          </cell>
          <cell r="M310">
            <v>7.83</v>
          </cell>
          <cell r="N310" t="e">
            <v>#N/A</v>
          </cell>
        </row>
        <row r="311">
          <cell r="A311" t="str">
            <v>151250513338</v>
          </cell>
          <cell r="B311" t="str">
            <v>LÊ VĨNH </v>
          </cell>
          <cell r="C311" t="str">
            <v>SINH</v>
          </cell>
          <cell r="D311">
            <v>35554</v>
          </cell>
          <cell r="E311" t="str">
            <v>15D3</v>
          </cell>
          <cell r="F311">
            <v>21</v>
          </cell>
          <cell r="G311">
            <v>7.82</v>
          </cell>
          <cell r="I311">
            <v>80</v>
          </cell>
          <cell r="J311">
            <v>0.8</v>
          </cell>
          <cell r="K311">
            <v>0</v>
          </cell>
          <cell r="M311">
            <v>7.82</v>
          </cell>
          <cell r="N311" t="e">
            <v>#N/A</v>
          </cell>
        </row>
        <row r="312">
          <cell r="A312" t="str">
            <v>151250513132</v>
          </cell>
          <cell r="B312" t="str">
            <v>LƯƠNG ĐÌNH </v>
          </cell>
          <cell r="C312" t="str">
            <v>QUỐC</v>
          </cell>
          <cell r="D312">
            <v>35718</v>
          </cell>
          <cell r="E312" t="str">
            <v>15D1</v>
          </cell>
          <cell r="F312">
            <v>19</v>
          </cell>
          <cell r="G312">
            <v>7.72</v>
          </cell>
          <cell r="I312">
            <v>78</v>
          </cell>
          <cell r="J312">
            <v>0.6</v>
          </cell>
          <cell r="K312">
            <v>0</v>
          </cell>
          <cell r="M312">
            <v>7.72</v>
          </cell>
          <cell r="N312" t="e">
            <v>#N/A</v>
          </cell>
        </row>
        <row r="313">
          <cell r="A313" t="str">
            <v>151250513336</v>
          </cell>
          <cell r="B313" t="str">
            <v>HỒ THANH </v>
          </cell>
          <cell r="C313" t="str">
            <v>QUANG</v>
          </cell>
          <cell r="D313">
            <v>35570</v>
          </cell>
          <cell r="E313" t="str">
            <v>15D3</v>
          </cell>
          <cell r="F313">
            <v>18</v>
          </cell>
          <cell r="G313">
            <v>7.67</v>
          </cell>
          <cell r="I313">
            <v>80</v>
          </cell>
          <cell r="J313">
            <v>0.8</v>
          </cell>
          <cell r="K313">
            <v>0</v>
          </cell>
          <cell r="M313">
            <v>7.67</v>
          </cell>
          <cell r="N313" t="e">
            <v>#N/A</v>
          </cell>
        </row>
        <row r="314">
          <cell r="A314" t="str">
            <v>151250513331</v>
          </cell>
          <cell r="B314" t="str">
            <v>PHAN VĂN HOÀI </v>
          </cell>
          <cell r="C314" t="str">
            <v>NGUYÊN</v>
          </cell>
          <cell r="D314">
            <v>35779</v>
          </cell>
          <cell r="E314" t="str">
            <v>15D3</v>
          </cell>
          <cell r="F314">
            <v>19</v>
          </cell>
          <cell r="G314">
            <v>7.62</v>
          </cell>
          <cell r="I314">
            <v>70</v>
          </cell>
          <cell r="J314">
            <v>0.6</v>
          </cell>
          <cell r="K314">
            <v>0</v>
          </cell>
          <cell r="M314">
            <v>7.62</v>
          </cell>
          <cell r="N314" t="e">
            <v>#N/A</v>
          </cell>
        </row>
        <row r="315">
          <cell r="A315" t="str">
            <v>151250513420</v>
          </cell>
          <cell r="B315" t="str">
            <v>ĐẶNG QUỐC </v>
          </cell>
          <cell r="C315" t="str">
            <v>HUY</v>
          </cell>
          <cell r="D315">
            <v>35782</v>
          </cell>
          <cell r="E315" t="str">
            <v>15D1</v>
          </cell>
          <cell r="F315">
            <v>21</v>
          </cell>
          <cell r="G315">
            <v>7.62</v>
          </cell>
          <cell r="I315">
            <v>78</v>
          </cell>
          <cell r="J315">
            <v>0.6</v>
          </cell>
          <cell r="K315">
            <v>0</v>
          </cell>
          <cell r="M315">
            <v>7.62</v>
          </cell>
          <cell r="N315" t="e">
            <v>#N/A</v>
          </cell>
        </row>
        <row r="316">
          <cell r="A316" t="str">
            <v>151250513219</v>
          </cell>
          <cell r="B316" t="str">
            <v>TRẦN TẤN </v>
          </cell>
          <cell r="C316" t="str">
            <v>LINH</v>
          </cell>
          <cell r="D316">
            <v>35435</v>
          </cell>
          <cell r="E316" t="str">
            <v>15D2</v>
          </cell>
          <cell r="F316">
            <v>20</v>
          </cell>
          <cell r="G316">
            <v>7.59</v>
          </cell>
          <cell r="I316">
            <v>75</v>
          </cell>
          <cell r="J316">
            <v>0.6</v>
          </cell>
          <cell r="K316">
            <v>0</v>
          </cell>
          <cell r="M316">
            <v>7.59</v>
          </cell>
          <cell r="N316" t="e">
            <v>#N/A</v>
          </cell>
        </row>
        <row r="317">
          <cell r="A317" t="str">
            <v>151250513427</v>
          </cell>
          <cell r="B317" t="str">
            <v>VÕ TẤN </v>
          </cell>
          <cell r="C317" t="str">
            <v>NA</v>
          </cell>
          <cell r="D317">
            <v>35481</v>
          </cell>
          <cell r="E317" t="str">
            <v>15D1</v>
          </cell>
          <cell r="F317">
            <v>20</v>
          </cell>
          <cell r="G317">
            <v>7.57</v>
          </cell>
          <cell r="I317">
            <v>78</v>
          </cell>
          <cell r="J317">
            <v>0.6</v>
          </cell>
          <cell r="K317">
            <v>0</v>
          </cell>
          <cell r="M317">
            <v>7.57</v>
          </cell>
          <cell r="N317" t="e">
            <v>#N/A</v>
          </cell>
        </row>
        <row r="318">
          <cell r="A318" t="str">
            <v>151250513530</v>
          </cell>
          <cell r="B318" t="str">
            <v>LÊ VĂN </v>
          </cell>
          <cell r="C318" t="str">
            <v>PHƯỚC</v>
          </cell>
          <cell r="D318">
            <v>35693</v>
          </cell>
          <cell r="E318" t="str">
            <v>15D3</v>
          </cell>
          <cell r="F318">
            <v>24</v>
          </cell>
          <cell r="G318">
            <v>7.55</v>
          </cell>
          <cell r="I318">
            <v>80</v>
          </cell>
          <cell r="J318">
            <v>0.8</v>
          </cell>
          <cell r="K318">
            <v>0</v>
          </cell>
          <cell r="M318">
            <v>7.55</v>
          </cell>
          <cell r="N318" t="e">
            <v>#N/A</v>
          </cell>
        </row>
        <row r="319">
          <cell r="A319" t="str">
            <v>151250513230</v>
          </cell>
          <cell r="B319" t="str">
            <v>LÊ VĂN </v>
          </cell>
          <cell r="C319" t="str">
            <v>QUANG</v>
          </cell>
          <cell r="D319">
            <v>35768</v>
          </cell>
          <cell r="E319" t="str">
            <v>15D2</v>
          </cell>
          <cell r="F319">
            <v>20</v>
          </cell>
          <cell r="G319">
            <v>7.51</v>
          </cell>
          <cell r="I319">
            <v>0</v>
          </cell>
          <cell r="J319">
            <v>-1</v>
          </cell>
          <cell r="K319">
            <v>0</v>
          </cell>
          <cell r="M319">
            <v>7.51</v>
          </cell>
          <cell r="N319" t="e">
            <v>#N/A</v>
          </cell>
        </row>
        <row r="320">
          <cell r="A320" t="str">
            <v>151250513301</v>
          </cell>
          <cell r="B320" t="str">
            <v>TRẦN TUẤN </v>
          </cell>
          <cell r="C320" t="str">
            <v>ANH</v>
          </cell>
          <cell r="D320">
            <v>35608</v>
          </cell>
          <cell r="E320" t="str">
            <v>15D3</v>
          </cell>
          <cell r="F320">
            <v>19</v>
          </cell>
          <cell r="G320">
            <v>7.49</v>
          </cell>
          <cell r="I320">
            <v>80</v>
          </cell>
          <cell r="J320">
            <v>0.8</v>
          </cell>
          <cell r="K320">
            <v>0</v>
          </cell>
          <cell r="M320">
            <v>7.49</v>
          </cell>
          <cell r="N320" t="e">
            <v>#N/A</v>
          </cell>
        </row>
        <row r="321">
          <cell r="A321" t="str">
            <v>151250513330</v>
          </cell>
          <cell r="B321" t="str">
            <v>NGÔ THANH </v>
          </cell>
          <cell r="C321" t="str">
            <v>NGUYÊN</v>
          </cell>
          <cell r="D321">
            <v>35751</v>
          </cell>
          <cell r="E321" t="str">
            <v>15D3</v>
          </cell>
          <cell r="F321">
            <v>19</v>
          </cell>
          <cell r="G321">
            <v>7.48</v>
          </cell>
          <cell r="I321">
            <v>78</v>
          </cell>
          <cell r="J321">
            <v>0.6</v>
          </cell>
          <cell r="K321">
            <v>0</v>
          </cell>
          <cell r="M321">
            <v>7.48</v>
          </cell>
          <cell r="N321" t="e">
            <v>#N/A</v>
          </cell>
        </row>
        <row r="322">
          <cell r="A322" t="str">
            <v>151250513521</v>
          </cell>
          <cell r="B322" t="str">
            <v>TRẦN QUANG </v>
          </cell>
          <cell r="C322" t="str">
            <v>KHÁNH</v>
          </cell>
          <cell r="D322">
            <v>35392</v>
          </cell>
          <cell r="E322" t="str">
            <v>15D3</v>
          </cell>
          <cell r="F322">
            <v>22</v>
          </cell>
          <cell r="G322">
            <v>7.43</v>
          </cell>
          <cell r="I322">
            <v>78</v>
          </cell>
          <cell r="J322">
            <v>0.6</v>
          </cell>
          <cell r="K322">
            <v>0</v>
          </cell>
          <cell r="M322">
            <v>7.43</v>
          </cell>
          <cell r="N322" t="e">
            <v>#N/A</v>
          </cell>
        </row>
        <row r="323">
          <cell r="A323" t="str">
            <v>151250513126</v>
          </cell>
          <cell r="B323" t="str">
            <v>CAO QUỐC </v>
          </cell>
          <cell r="C323" t="str">
            <v>NĂNG</v>
          </cell>
          <cell r="D323">
            <v>35733</v>
          </cell>
          <cell r="E323" t="str">
            <v>15D1</v>
          </cell>
          <cell r="F323">
            <v>24</v>
          </cell>
          <cell r="G323">
            <v>7.35</v>
          </cell>
          <cell r="I323">
            <v>78</v>
          </cell>
          <cell r="J323">
            <v>0.6</v>
          </cell>
          <cell r="K323">
            <v>0</v>
          </cell>
          <cell r="M323">
            <v>7.35</v>
          </cell>
          <cell r="N323" t="e">
            <v>#N/A</v>
          </cell>
        </row>
        <row r="324">
          <cell r="A324" t="str">
            <v>151250513152</v>
          </cell>
          <cell r="B324" t="str">
            <v>LÊ QUỐC </v>
          </cell>
          <cell r="C324" t="str">
            <v>VINH</v>
          </cell>
          <cell r="D324">
            <v>35431</v>
          </cell>
          <cell r="E324" t="str">
            <v>15D1</v>
          </cell>
          <cell r="F324">
            <v>16</v>
          </cell>
          <cell r="G324">
            <v>7.28</v>
          </cell>
          <cell r="I324">
            <v>78</v>
          </cell>
          <cell r="J324">
            <v>0.6</v>
          </cell>
          <cell r="K324">
            <v>0</v>
          </cell>
          <cell r="M324">
            <v>7.28</v>
          </cell>
          <cell r="N324" t="e">
            <v>#N/A</v>
          </cell>
        </row>
        <row r="325">
          <cell r="A325" t="str">
            <v>151250513518</v>
          </cell>
          <cell r="B325" t="str">
            <v>LẠI PHƯỚC </v>
          </cell>
          <cell r="C325" t="str">
            <v>HUY</v>
          </cell>
          <cell r="D325">
            <v>35509</v>
          </cell>
          <cell r="E325" t="str">
            <v>15D3</v>
          </cell>
          <cell r="F325">
            <v>20</v>
          </cell>
          <cell r="G325">
            <v>7.28</v>
          </cell>
          <cell r="I325">
            <v>78</v>
          </cell>
          <cell r="J325">
            <v>0.6</v>
          </cell>
          <cell r="K325">
            <v>0</v>
          </cell>
          <cell r="M325">
            <v>7.28</v>
          </cell>
          <cell r="N325" t="e">
            <v>#N/A</v>
          </cell>
        </row>
        <row r="326">
          <cell r="A326" t="str">
            <v>151250513354</v>
          </cell>
          <cell r="B326" t="str">
            <v>NGUYỄN ANH </v>
          </cell>
          <cell r="C326" t="str">
            <v>VŨ</v>
          </cell>
          <cell r="D326">
            <v>35745</v>
          </cell>
          <cell r="E326" t="str">
            <v>15D3</v>
          </cell>
          <cell r="F326">
            <v>20</v>
          </cell>
          <cell r="G326">
            <v>7.18</v>
          </cell>
          <cell r="I326">
            <v>80</v>
          </cell>
          <cell r="J326">
            <v>0.8</v>
          </cell>
          <cell r="K326">
            <v>0</v>
          </cell>
          <cell r="M326">
            <v>7.18</v>
          </cell>
          <cell r="N326" t="e">
            <v>#N/A</v>
          </cell>
        </row>
        <row r="327">
          <cell r="A327" t="str">
            <v>151250513545</v>
          </cell>
          <cell r="B327" t="str">
            <v>ĐẶNG ĐÌNH </v>
          </cell>
          <cell r="C327" t="str">
            <v>TRỊ</v>
          </cell>
          <cell r="D327">
            <v>35431</v>
          </cell>
          <cell r="E327" t="str">
            <v>15D3</v>
          </cell>
          <cell r="F327">
            <v>24</v>
          </cell>
          <cell r="G327">
            <v>7.17</v>
          </cell>
          <cell r="I327">
            <v>82</v>
          </cell>
          <cell r="J327">
            <v>0.8</v>
          </cell>
          <cell r="K327">
            <v>0</v>
          </cell>
          <cell r="M327">
            <v>7.17</v>
          </cell>
          <cell r="N327" t="e">
            <v>#N/A</v>
          </cell>
        </row>
        <row r="328">
          <cell r="A328" t="str">
            <v>151250513303</v>
          </cell>
          <cell r="B328" t="str">
            <v>NGUYỄN HỮU </v>
          </cell>
          <cell r="C328" t="str">
            <v>CÔNG</v>
          </cell>
          <cell r="D328">
            <v>35360</v>
          </cell>
          <cell r="E328" t="str">
            <v>15D3</v>
          </cell>
          <cell r="F328">
            <v>19</v>
          </cell>
          <cell r="G328">
            <v>7.16</v>
          </cell>
          <cell r="I328">
            <v>82</v>
          </cell>
          <cell r="J328">
            <v>0.8</v>
          </cell>
          <cell r="K328">
            <v>0</v>
          </cell>
          <cell r="M328">
            <v>7.16</v>
          </cell>
          <cell r="N328" t="e">
            <v>#N/A</v>
          </cell>
        </row>
        <row r="329">
          <cell r="A329" t="str">
            <v>151250513228</v>
          </cell>
          <cell r="B329" t="str">
            <v>ĐỖ MINH </v>
          </cell>
          <cell r="C329" t="str">
            <v>QUANG</v>
          </cell>
          <cell r="D329">
            <v>35459</v>
          </cell>
          <cell r="E329" t="str">
            <v>15D2</v>
          </cell>
          <cell r="F329">
            <v>20</v>
          </cell>
          <cell r="G329">
            <v>7.15</v>
          </cell>
          <cell r="I329">
            <v>0</v>
          </cell>
          <cell r="J329">
            <v>-1</v>
          </cell>
          <cell r="K329">
            <v>0</v>
          </cell>
          <cell r="M329">
            <v>7.15</v>
          </cell>
          <cell r="N329" t="e">
            <v>#N/A</v>
          </cell>
        </row>
        <row r="330">
          <cell r="A330" t="str">
            <v>151250513147</v>
          </cell>
          <cell r="B330" t="str">
            <v>PHAN QUANG </v>
          </cell>
          <cell r="C330" t="str">
            <v>TUẤN</v>
          </cell>
          <cell r="D330">
            <v>35535</v>
          </cell>
          <cell r="E330" t="str">
            <v>15D1</v>
          </cell>
          <cell r="F330">
            <v>26</v>
          </cell>
          <cell r="G330">
            <v>7.15</v>
          </cell>
          <cell r="I330">
            <v>78</v>
          </cell>
          <cell r="J330">
            <v>0.6</v>
          </cell>
          <cell r="K330">
            <v>0</v>
          </cell>
          <cell r="M330">
            <v>7.15</v>
          </cell>
          <cell r="N330" t="e">
            <v>#N/A</v>
          </cell>
        </row>
        <row r="331">
          <cell r="A331" t="str">
            <v>151250513250</v>
          </cell>
          <cell r="B331" t="str">
            <v>HUỲNH NGỌC </v>
          </cell>
          <cell r="C331" t="str">
            <v>TUẤN</v>
          </cell>
          <cell r="D331">
            <v>35666</v>
          </cell>
          <cell r="E331" t="str">
            <v>15D2</v>
          </cell>
          <cell r="F331">
            <v>20</v>
          </cell>
          <cell r="G331">
            <v>7.1</v>
          </cell>
          <cell r="I331">
            <v>87</v>
          </cell>
          <cell r="J331">
            <v>0.8</v>
          </cell>
          <cell r="K331">
            <v>0</v>
          </cell>
          <cell r="M331">
            <v>7.1</v>
          </cell>
          <cell r="N331" t="e">
            <v>#N/A</v>
          </cell>
        </row>
        <row r="332">
          <cell r="A332" t="str">
            <v>151250513135</v>
          </cell>
          <cell r="B332" t="str">
            <v>NGUYỄN THANH </v>
          </cell>
          <cell r="C332" t="str">
            <v>TÂM</v>
          </cell>
          <cell r="D332">
            <v>35721</v>
          </cell>
          <cell r="E332" t="str">
            <v>15D1</v>
          </cell>
          <cell r="F332">
            <v>20</v>
          </cell>
          <cell r="G332">
            <v>7.06</v>
          </cell>
          <cell r="I332">
            <v>78</v>
          </cell>
          <cell r="J332">
            <v>0.6</v>
          </cell>
          <cell r="K332">
            <v>0</v>
          </cell>
          <cell r="M332">
            <v>7.06</v>
          </cell>
          <cell r="N332" t="e">
            <v>#N/A</v>
          </cell>
        </row>
        <row r="333">
          <cell r="A333" t="str">
            <v>151250513339</v>
          </cell>
          <cell r="B333" t="str">
            <v>NGUYỄN </v>
          </cell>
          <cell r="C333" t="str">
            <v>SƠN</v>
          </cell>
          <cell r="D333">
            <v>35719</v>
          </cell>
          <cell r="E333" t="str">
            <v>15D3</v>
          </cell>
          <cell r="F333">
            <v>17</v>
          </cell>
          <cell r="G333">
            <v>7.02</v>
          </cell>
          <cell r="I333">
            <v>82</v>
          </cell>
          <cell r="J333">
            <v>0.8</v>
          </cell>
          <cell r="K333">
            <v>0</v>
          </cell>
          <cell r="M333">
            <v>7.02</v>
          </cell>
          <cell r="N333" t="e">
            <v>#N/A</v>
          </cell>
        </row>
        <row r="334">
          <cell r="A334" t="str">
            <v>151250513133</v>
          </cell>
          <cell r="B334" t="str">
            <v>MAI VĂN </v>
          </cell>
          <cell r="C334" t="str">
            <v>SƠN</v>
          </cell>
          <cell r="D334">
            <v>35463</v>
          </cell>
          <cell r="E334" t="str">
            <v>15D1</v>
          </cell>
          <cell r="F334">
            <v>17</v>
          </cell>
          <cell r="G334">
            <v>6.87</v>
          </cell>
          <cell r="I334">
            <v>78</v>
          </cell>
          <cell r="J334">
            <v>0.6</v>
          </cell>
          <cell r="K334">
            <v>0</v>
          </cell>
          <cell r="M334">
            <v>6.87</v>
          </cell>
          <cell r="N334" t="e">
            <v>#N/A</v>
          </cell>
        </row>
        <row r="335">
          <cell r="A335" t="str">
            <v>151250513544</v>
          </cell>
          <cell r="B335" t="str">
            <v>LƯƠNG BÁ SONG </v>
          </cell>
          <cell r="C335" t="str">
            <v>TOÀN</v>
          </cell>
          <cell r="D335">
            <v>35612</v>
          </cell>
          <cell r="E335" t="str">
            <v>15D3</v>
          </cell>
          <cell r="F335">
            <v>20</v>
          </cell>
          <cell r="G335">
            <v>6.67</v>
          </cell>
          <cell r="I335">
            <v>78</v>
          </cell>
          <cell r="J335">
            <v>0.6</v>
          </cell>
          <cell r="K335">
            <v>0</v>
          </cell>
          <cell r="M335">
            <v>6.67</v>
          </cell>
          <cell r="N335" t="e">
            <v>#N/A</v>
          </cell>
        </row>
        <row r="336">
          <cell r="A336" t="str">
            <v>161250513320</v>
          </cell>
          <cell r="B336" t="str">
            <v>PHAN TẤN </v>
          </cell>
          <cell r="C336" t="str">
            <v>HƯNG</v>
          </cell>
          <cell r="D336">
            <v>35833</v>
          </cell>
          <cell r="E336" t="str">
            <v>16D2</v>
          </cell>
          <cell r="F336">
            <v>22</v>
          </cell>
          <cell r="G336">
            <v>8.89</v>
          </cell>
          <cell r="I336">
            <v>83</v>
          </cell>
          <cell r="J336">
            <v>0.8</v>
          </cell>
          <cell r="K336">
            <v>0</v>
          </cell>
          <cell r="M336">
            <v>8.89</v>
          </cell>
          <cell r="N336">
            <v>1</v>
          </cell>
        </row>
        <row r="337">
          <cell r="A337" t="str">
            <v>161250513329</v>
          </cell>
          <cell r="B337" t="str">
            <v>Võ Văn </v>
          </cell>
          <cell r="C337" t="str">
            <v>Minh</v>
          </cell>
          <cell r="D337">
            <v>35526</v>
          </cell>
          <cell r="E337" t="str">
            <v>16D2</v>
          </cell>
          <cell r="F337">
            <v>24</v>
          </cell>
          <cell r="G337">
            <v>8.25</v>
          </cell>
          <cell r="I337">
            <v>78</v>
          </cell>
          <cell r="J337">
            <v>0.6</v>
          </cell>
          <cell r="K337">
            <v>0</v>
          </cell>
          <cell r="M337">
            <v>8.25</v>
          </cell>
          <cell r="N337">
            <v>1</v>
          </cell>
        </row>
        <row r="338">
          <cell r="A338" t="str">
            <v>161250513331</v>
          </cell>
          <cell r="B338" t="str">
            <v>NGUYỄN HỮU </v>
          </cell>
          <cell r="C338" t="str">
            <v>NGHĨA</v>
          </cell>
          <cell r="D338">
            <v>36099</v>
          </cell>
          <cell r="E338" t="str">
            <v>16D2</v>
          </cell>
          <cell r="F338">
            <v>24</v>
          </cell>
          <cell r="G338">
            <v>7.96</v>
          </cell>
          <cell r="I338">
            <v>78</v>
          </cell>
          <cell r="J338">
            <v>0.6</v>
          </cell>
          <cell r="K338">
            <v>0</v>
          </cell>
          <cell r="M338">
            <v>7.96</v>
          </cell>
          <cell r="N338">
            <v>1</v>
          </cell>
        </row>
        <row r="339">
          <cell r="A339" t="str">
            <v>161250513324</v>
          </cell>
          <cell r="B339" t="str">
            <v>THÁI THÀNH </v>
          </cell>
          <cell r="C339" t="str">
            <v>KIỆT</v>
          </cell>
          <cell r="D339">
            <v>35821</v>
          </cell>
          <cell r="E339" t="str">
            <v>16D2</v>
          </cell>
          <cell r="F339">
            <v>23</v>
          </cell>
          <cell r="G339">
            <v>7.83</v>
          </cell>
          <cell r="I339">
            <v>78</v>
          </cell>
          <cell r="J339">
            <v>0.6</v>
          </cell>
          <cell r="K339">
            <v>0</v>
          </cell>
          <cell r="M339">
            <v>7.83</v>
          </cell>
          <cell r="N339">
            <v>1</v>
          </cell>
        </row>
        <row r="340">
          <cell r="A340" t="str">
            <v>161250513420</v>
          </cell>
          <cell r="B340" t="str">
            <v>HỒ PHƯỚC </v>
          </cell>
          <cell r="C340" t="str">
            <v>LONG</v>
          </cell>
          <cell r="D340">
            <v>35861</v>
          </cell>
          <cell r="E340" t="str">
            <v>16D2</v>
          </cell>
          <cell r="F340">
            <v>25</v>
          </cell>
          <cell r="G340">
            <v>7.78</v>
          </cell>
          <cell r="I340">
            <v>78</v>
          </cell>
          <cell r="J340">
            <v>0.6</v>
          </cell>
          <cell r="K340">
            <v>0</v>
          </cell>
          <cell r="M340">
            <v>7.78</v>
          </cell>
          <cell r="N340">
            <v>1</v>
          </cell>
        </row>
        <row r="341">
          <cell r="A341" t="str">
            <v>161250513313</v>
          </cell>
          <cell r="B341" t="str">
            <v>Cao Đắc Phong </v>
          </cell>
          <cell r="C341" t="str">
            <v>Giang</v>
          </cell>
          <cell r="D341">
            <v>35905</v>
          </cell>
          <cell r="E341" t="str">
            <v>16D2</v>
          </cell>
          <cell r="F341">
            <v>27</v>
          </cell>
          <cell r="G341">
            <v>7.6</v>
          </cell>
          <cell r="I341">
            <v>90</v>
          </cell>
          <cell r="J341">
            <v>1</v>
          </cell>
          <cell r="K341">
            <v>0</v>
          </cell>
          <cell r="M341">
            <v>7.6</v>
          </cell>
          <cell r="N341">
            <v>1</v>
          </cell>
        </row>
        <row r="342">
          <cell r="A342" t="str">
            <v>161250513416</v>
          </cell>
          <cell r="B342" t="str">
            <v>LÊ THANH </v>
          </cell>
          <cell r="C342" t="str">
            <v>LIÊM</v>
          </cell>
          <cell r="D342">
            <v>35838</v>
          </cell>
          <cell r="E342" t="str">
            <v>16D2</v>
          </cell>
          <cell r="F342">
            <v>23</v>
          </cell>
          <cell r="G342">
            <v>7.5</v>
          </cell>
          <cell r="I342">
            <v>83</v>
          </cell>
          <cell r="J342">
            <v>0.8</v>
          </cell>
          <cell r="K342">
            <v>0</v>
          </cell>
          <cell r="M342">
            <v>7.5</v>
          </cell>
          <cell r="N342">
            <v>1</v>
          </cell>
        </row>
        <row r="343">
          <cell r="A343" t="str">
            <v>161250513235</v>
          </cell>
          <cell r="B343" t="str">
            <v>LÊ NHƯ THIÊN </v>
          </cell>
          <cell r="C343" t="str">
            <v>SAO</v>
          </cell>
          <cell r="D343">
            <v>35731</v>
          </cell>
          <cell r="E343" t="str">
            <v>16D1</v>
          </cell>
          <cell r="F343">
            <v>25</v>
          </cell>
          <cell r="G343">
            <v>7.39</v>
          </cell>
          <cell r="I343">
            <v>83</v>
          </cell>
          <cell r="J343">
            <v>0.8</v>
          </cell>
          <cell r="K343">
            <v>0</v>
          </cell>
          <cell r="M343">
            <v>7.39</v>
          </cell>
          <cell r="N343">
            <v>1</v>
          </cell>
        </row>
        <row r="344">
          <cell r="A344" t="str">
            <v>161250513330</v>
          </cell>
          <cell r="B344" t="str">
            <v>Bùi Văn </v>
          </cell>
          <cell r="C344" t="str">
            <v>Nam</v>
          </cell>
          <cell r="D344">
            <v>35688</v>
          </cell>
          <cell r="E344" t="str">
            <v>16D2</v>
          </cell>
          <cell r="F344">
            <v>24</v>
          </cell>
          <cell r="G344">
            <v>7.37</v>
          </cell>
          <cell r="I344">
            <v>85</v>
          </cell>
          <cell r="J344">
            <v>0.8</v>
          </cell>
          <cell r="K344">
            <v>0</v>
          </cell>
          <cell r="M344">
            <v>7.37</v>
          </cell>
          <cell r="N344">
            <v>1</v>
          </cell>
        </row>
        <row r="345">
          <cell r="A345" t="str">
            <v>161250513217</v>
          </cell>
          <cell r="B345" t="str">
            <v>ĐINH NGỌC </v>
          </cell>
          <cell r="C345" t="str">
            <v>KHANH</v>
          </cell>
          <cell r="D345">
            <v>36087</v>
          </cell>
          <cell r="E345" t="str">
            <v>16D1</v>
          </cell>
          <cell r="F345">
            <v>17</v>
          </cell>
          <cell r="G345">
            <v>7.35</v>
          </cell>
          <cell r="I345">
            <v>78</v>
          </cell>
          <cell r="J345">
            <v>0.6</v>
          </cell>
          <cell r="K345">
            <v>0</v>
          </cell>
          <cell r="M345">
            <v>7.35</v>
          </cell>
          <cell r="N345">
            <v>1</v>
          </cell>
        </row>
        <row r="346">
          <cell r="A346" t="str">
            <v>161250513336</v>
          </cell>
          <cell r="B346" t="str">
            <v>Trần Văn </v>
          </cell>
          <cell r="C346" t="str">
            <v>Quyết</v>
          </cell>
          <cell r="D346">
            <v>35852</v>
          </cell>
          <cell r="E346" t="str">
            <v>16D2</v>
          </cell>
          <cell r="F346">
            <v>21</v>
          </cell>
          <cell r="G346">
            <v>7.31</v>
          </cell>
          <cell r="I346">
            <v>78</v>
          </cell>
          <cell r="J346">
            <v>0.6</v>
          </cell>
          <cell r="K346">
            <v>0</v>
          </cell>
          <cell r="M346">
            <v>7.31</v>
          </cell>
          <cell r="N346">
            <v>1</v>
          </cell>
        </row>
        <row r="347">
          <cell r="A347" t="str">
            <v>161250513104</v>
          </cell>
          <cell r="B347" t="str">
            <v>LÊ ĐÌNH ÁNH </v>
          </cell>
          <cell r="C347" t="str">
            <v>BÌNH</v>
          </cell>
          <cell r="D347">
            <v>35905</v>
          </cell>
          <cell r="E347" t="str">
            <v>16D1</v>
          </cell>
          <cell r="F347">
            <v>19</v>
          </cell>
          <cell r="G347">
            <v>7.28</v>
          </cell>
          <cell r="I347">
            <v>78</v>
          </cell>
          <cell r="J347">
            <v>0.6</v>
          </cell>
          <cell r="K347">
            <v>0</v>
          </cell>
          <cell r="M347">
            <v>7.28</v>
          </cell>
          <cell r="N347" t="e">
            <v>#N/A</v>
          </cell>
        </row>
        <row r="348">
          <cell r="A348" t="str">
            <v>161250513308</v>
          </cell>
          <cell r="B348" t="str">
            <v>NGUYỄN VĂN </v>
          </cell>
          <cell r="C348" t="str">
            <v>ĐÔNG</v>
          </cell>
          <cell r="D348">
            <v>36020</v>
          </cell>
          <cell r="E348" t="str">
            <v>16D1</v>
          </cell>
          <cell r="F348">
            <v>20</v>
          </cell>
          <cell r="G348">
            <v>7.14</v>
          </cell>
          <cell r="I348">
            <v>85</v>
          </cell>
          <cell r="J348">
            <v>0.8</v>
          </cell>
          <cell r="K348">
            <v>0</v>
          </cell>
          <cell r="M348">
            <v>7.14</v>
          </cell>
          <cell r="N348" t="e">
            <v>#N/A</v>
          </cell>
        </row>
        <row r="349">
          <cell r="A349" t="str">
            <v>161250513418</v>
          </cell>
          <cell r="B349" t="str">
            <v>NGUYỄN DUY</v>
          </cell>
          <cell r="C349" t="str">
            <v>LINH</v>
          </cell>
          <cell r="D349">
            <v>35954</v>
          </cell>
          <cell r="E349" t="str">
            <v>16D2</v>
          </cell>
          <cell r="F349">
            <v>20</v>
          </cell>
          <cell r="G349">
            <v>7.12</v>
          </cell>
          <cell r="I349">
            <v>74</v>
          </cell>
          <cell r="J349">
            <v>0.6</v>
          </cell>
          <cell r="K349">
            <v>0</v>
          </cell>
          <cell r="M349">
            <v>7.12</v>
          </cell>
          <cell r="N349" t="e">
            <v>#N/A</v>
          </cell>
        </row>
        <row r="350">
          <cell r="A350" t="str">
            <v>161250513342</v>
          </cell>
          <cell r="B350" t="str">
            <v>NGUYỄN THUÝ </v>
          </cell>
          <cell r="C350" t="str">
            <v>THU</v>
          </cell>
          <cell r="D350">
            <v>35800</v>
          </cell>
          <cell r="E350" t="str">
            <v>16D2</v>
          </cell>
          <cell r="F350">
            <v>21</v>
          </cell>
          <cell r="G350">
            <v>7</v>
          </cell>
          <cell r="I350">
            <v>78</v>
          </cell>
          <cell r="J350">
            <v>0.6</v>
          </cell>
          <cell r="K350">
            <v>0</v>
          </cell>
          <cell r="M350">
            <v>7</v>
          </cell>
          <cell r="N350" t="e">
            <v>#N/A</v>
          </cell>
        </row>
        <row r="351">
          <cell r="A351" t="str">
            <v>161250513306</v>
          </cell>
          <cell r="B351" t="str">
            <v>Nguyễn Đức </v>
          </cell>
          <cell r="C351" t="str">
            <v>Đạt</v>
          </cell>
          <cell r="D351">
            <v>35633</v>
          </cell>
          <cell r="E351" t="str">
            <v>16D1</v>
          </cell>
          <cell r="F351">
            <v>22</v>
          </cell>
          <cell r="G351">
            <v>6.75</v>
          </cell>
          <cell r="I351">
            <v>76</v>
          </cell>
          <cell r="J351">
            <v>0.6</v>
          </cell>
          <cell r="K351">
            <v>0</v>
          </cell>
          <cell r="M351">
            <v>6.75</v>
          </cell>
          <cell r="N351" t="e">
            <v>#N/A</v>
          </cell>
        </row>
        <row r="352">
          <cell r="A352" t="str">
            <v>151250513442</v>
          </cell>
          <cell r="B352" t="str">
            <v>ĐINH NGỌC </v>
          </cell>
          <cell r="C352" t="str">
            <v>TIÊN</v>
          </cell>
          <cell r="D352">
            <v>35216</v>
          </cell>
          <cell r="E352" t="str">
            <v>15D4</v>
          </cell>
          <cell r="F352">
            <v>14</v>
          </cell>
          <cell r="G352">
            <v>8.83</v>
          </cell>
          <cell r="H352" t="str">
            <v>Đã TN</v>
          </cell>
          <cell r="I352">
            <v>90</v>
          </cell>
          <cell r="J352">
            <v>1</v>
          </cell>
          <cell r="K352">
            <v>0</v>
          </cell>
          <cell r="M352">
            <v>8.83</v>
          </cell>
          <cell r="N352">
            <v>1</v>
          </cell>
        </row>
        <row r="353">
          <cell r="A353" t="str">
            <v>151250513138</v>
          </cell>
          <cell r="B353" t="str">
            <v>NGÔ HỮU </v>
          </cell>
          <cell r="C353" t="str">
            <v>THẮNG</v>
          </cell>
          <cell r="D353">
            <v>35118</v>
          </cell>
          <cell r="E353" t="str">
            <v>15D4</v>
          </cell>
          <cell r="F353">
            <v>20</v>
          </cell>
          <cell r="G353">
            <v>8.67</v>
          </cell>
          <cell r="I353">
            <v>90</v>
          </cell>
          <cell r="J353">
            <v>1</v>
          </cell>
          <cell r="K353">
            <v>0</v>
          </cell>
          <cell r="M353">
            <v>8.67</v>
          </cell>
          <cell r="N353">
            <v>1</v>
          </cell>
        </row>
        <row r="354">
          <cell r="A354" t="str">
            <v>151250513305</v>
          </cell>
          <cell r="B354" t="str">
            <v>TRƯƠNG NHƯ </v>
          </cell>
          <cell r="C354" t="str">
            <v>CƯƠNG</v>
          </cell>
          <cell r="D354">
            <v>34268</v>
          </cell>
          <cell r="E354" t="str">
            <v>15D5</v>
          </cell>
          <cell r="F354">
            <v>19</v>
          </cell>
          <cell r="G354">
            <v>8.07</v>
          </cell>
          <cell r="I354">
            <v>81</v>
          </cell>
          <cell r="J354">
            <v>0.8</v>
          </cell>
          <cell r="K354">
            <v>0</v>
          </cell>
          <cell r="M354">
            <v>8.07</v>
          </cell>
          <cell r="N354" t="e">
            <v>#N/A</v>
          </cell>
        </row>
        <row r="355">
          <cell r="A355" t="str">
            <v>151250513141</v>
          </cell>
          <cell r="B355" t="str">
            <v>NGUYỄN VĂN </v>
          </cell>
          <cell r="C355" t="str">
            <v>THIÊN</v>
          </cell>
          <cell r="D355">
            <v>35765</v>
          </cell>
          <cell r="E355" t="str">
            <v>15D4</v>
          </cell>
          <cell r="F355">
            <v>24</v>
          </cell>
          <cell r="G355">
            <v>8.05</v>
          </cell>
          <cell r="I355">
            <v>80</v>
          </cell>
          <cell r="J355">
            <v>0.8</v>
          </cell>
          <cell r="K355">
            <v>0</v>
          </cell>
          <cell r="M355">
            <v>8.05</v>
          </cell>
          <cell r="N355" t="e">
            <v>#N/A</v>
          </cell>
        </row>
        <row r="356">
          <cell r="A356" t="str">
            <v>151250513323</v>
          </cell>
          <cell r="B356" t="str">
            <v>NGUYỄN DUY </v>
          </cell>
          <cell r="C356" t="str">
            <v>KÍNH</v>
          </cell>
          <cell r="D356">
            <v>35180</v>
          </cell>
          <cell r="E356" t="str">
            <v>15D5</v>
          </cell>
          <cell r="F356">
            <v>24</v>
          </cell>
          <cell r="G356">
            <v>8.01</v>
          </cell>
          <cell r="I356">
            <v>80</v>
          </cell>
          <cell r="J356">
            <v>0.8</v>
          </cell>
          <cell r="K356">
            <v>0</v>
          </cell>
          <cell r="M356">
            <v>8.01</v>
          </cell>
          <cell r="N356" t="e">
            <v>#N/A</v>
          </cell>
        </row>
        <row r="357">
          <cell r="A357" t="str">
            <v>151250513203</v>
          </cell>
          <cell r="B357" t="str">
            <v>LÊ VĂN </v>
          </cell>
          <cell r="C357" t="str">
            <v>CHIẾN</v>
          </cell>
          <cell r="D357">
            <v>35788</v>
          </cell>
          <cell r="E357" t="str">
            <v>15D5</v>
          </cell>
          <cell r="F357">
            <v>19</v>
          </cell>
          <cell r="G357">
            <v>7.77</v>
          </cell>
          <cell r="I357">
            <v>88</v>
          </cell>
          <cell r="J357">
            <v>0.8</v>
          </cell>
          <cell r="K357">
            <v>0</v>
          </cell>
          <cell r="M357">
            <v>7.77</v>
          </cell>
          <cell r="N357" t="e">
            <v>#N/A</v>
          </cell>
        </row>
        <row r="358">
          <cell r="A358" t="str">
            <v>151250513326</v>
          </cell>
          <cell r="B358" t="str">
            <v>LÊ ĐỨC </v>
          </cell>
          <cell r="C358" t="str">
            <v>LƯỢNG</v>
          </cell>
          <cell r="D358">
            <v>35574</v>
          </cell>
          <cell r="E358" t="str">
            <v>15D5</v>
          </cell>
          <cell r="F358">
            <v>19</v>
          </cell>
          <cell r="G358">
            <v>7.76</v>
          </cell>
          <cell r="I358">
            <v>77</v>
          </cell>
          <cell r="J358">
            <v>0.6</v>
          </cell>
          <cell r="K358">
            <v>0</v>
          </cell>
          <cell r="M358">
            <v>7.76</v>
          </cell>
          <cell r="N358" t="e">
            <v>#N/A</v>
          </cell>
        </row>
        <row r="359">
          <cell r="A359" t="str">
            <v>151250513110</v>
          </cell>
          <cell r="B359" t="str">
            <v>NGÔ VĂN </v>
          </cell>
          <cell r="C359" t="str">
            <v>HIỀN</v>
          </cell>
          <cell r="D359">
            <v>35135</v>
          </cell>
          <cell r="E359" t="str">
            <v>15D4</v>
          </cell>
          <cell r="F359">
            <v>18</v>
          </cell>
          <cell r="G359">
            <v>7.42</v>
          </cell>
          <cell r="I359">
            <v>80</v>
          </cell>
          <cell r="J359">
            <v>0.8</v>
          </cell>
          <cell r="K359">
            <v>0</v>
          </cell>
          <cell r="M359">
            <v>7.42</v>
          </cell>
          <cell r="N359" t="e">
            <v>#N/A</v>
          </cell>
        </row>
        <row r="360">
          <cell r="A360" t="str">
            <v>151250513120</v>
          </cell>
          <cell r="B360" t="str">
            <v>NGUYỄN HỒNG </v>
          </cell>
          <cell r="C360" t="str">
            <v>LÂM</v>
          </cell>
          <cell r="D360">
            <v>35463</v>
          </cell>
          <cell r="E360" t="str">
            <v>15D4</v>
          </cell>
          <cell r="F360">
            <v>21</v>
          </cell>
          <cell r="G360">
            <v>7.28</v>
          </cell>
          <cell r="I360">
            <v>80</v>
          </cell>
          <cell r="J360">
            <v>0.8</v>
          </cell>
          <cell r="K360">
            <v>0</v>
          </cell>
          <cell r="M360">
            <v>7.28</v>
          </cell>
          <cell r="N360" t="e">
            <v>#N/A</v>
          </cell>
        </row>
        <row r="361">
          <cell r="A361" t="str">
            <v>151250513134</v>
          </cell>
          <cell r="B361" t="str">
            <v>ĐOÀN NGỌC </v>
          </cell>
          <cell r="C361" t="str">
            <v>TÀI</v>
          </cell>
          <cell r="D361">
            <v>35627</v>
          </cell>
          <cell r="E361" t="str">
            <v>15D4</v>
          </cell>
          <cell r="F361">
            <v>17</v>
          </cell>
          <cell r="G361">
            <v>7.27</v>
          </cell>
          <cell r="I361">
            <v>80</v>
          </cell>
          <cell r="J361">
            <v>0.8</v>
          </cell>
          <cell r="K361">
            <v>0</v>
          </cell>
          <cell r="M361">
            <v>7.27</v>
          </cell>
          <cell r="N361" t="e">
            <v>#N/A</v>
          </cell>
        </row>
        <row r="362">
          <cell r="A362" t="str">
            <v>151250513315</v>
          </cell>
          <cell r="B362" t="str">
            <v>ĐINH CÔNG </v>
          </cell>
          <cell r="C362" t="str">
            <v>HẬU</v>
          </cell>
          <cell r="D362">
            <v>35740</v>
          </cell>
          <cell r="E362" t="str">
            <v>15D5</v>
          </cell>
          <cell r="F362">
            <v>20</v>
          </cell>
          <cell r="G362">
            <v>7.25</v>
          </cell>
          <cell r="I362">
            <v>87</v>
          </cell>
          <cell r="J362">
            <v>0.8</v>
          </cell>
          <cell r="K362">
            <v>0</v>
          </cell>
          <cell r="M362">
            <v>7.25</v>
          </cell>
          <cell r="N362" t="e">
            <v>#N/A</v>
          </cell>
        </row>
        <row r="363">
          <cell r="A363" t="str">
            <v>151250513539</v>
          </cell>
          <cell r="B363" t="str">
            <v>NGUYỄN VĂN </v>
          </cell>
          <cell r="C363" t="str">
            <v>THƯỜNG</v>
          </cell>
          <cell r="D363">
            <v>35723</v>
          </cell>
          <cell r="E363" t="str">
            <v>15D5</v>
          </cell>
          <cell r="F363">
            <v>21</v>
          </cell>
          <cell r="G363">
            <v>7.24</v>
          </cell>
          <cell r="I363">
            <v>50</v>
          </cell>
          <cell r="J363">
            <v>0</v>
          </cell>
          <cell r="K363">
            <v>0</v>
          </cell>
          <cell r="M363">
            <v>7.24</v>
          </cell>
          <cell r="N363" t="e">
            <v>#N/A</v>
          </cell>
        </row>
        <row r="364">
          <cell r="A364" t="str">
            <v>151250513548</v>
          </cell>
          <cell r="B364" t="str">
            <v>NGUYỄN QUỐC </v>
          </cell>
          <cell r="C364" t="str">
            <v>TRƯỜNG</v>
          </cell>
          <cell r="D364">
            <v>35470</v>
          </cell>
          <cell r="E364" t="str">
            <v>15D5</v>
          </cell>
          <cell r="F364">
            <v>20</v>
          </cell>
          <cell r="G364">
            <v>7.13</v>
          </cell>
          <cell r="I364">
            <v>84</v>
          </cell>
          <cell r="J364">
            <v>0.8</v>
          </cell>
          <cell r="K364">
            <v>0</v>
          </cell>
          <cell r="M364">
            <v>7.13</v>
          </cell>
          <cell r="N364" t="e">
            <v>#N/A</v>
          </cell>
        </row>
        <row r="365">
          <cell r="A365" t="str">
            <v>151250513246</v>
          </cell>
          <cell r="B365" t="str">
            <v>TRẦN THANH </v>
          </cell>
          <cell r="C365" t="str">
            <v>TÍNH</v>
          </cell>
          <cell r="D365">
            <v>35690</v>
          </cell>
          <cell r="E365" t="str">
            <v>15D5</v>
          </cell>
          <cell r="F365">
            <v>20</v>
          </cell>
          <cell r="G365">
            <v>6.86</v>
          </cell>
          <cell r="I365">
            <v>79</v>
          </cell>
          <cell r="J365">
            <v>0.6</v>
          </cell>
          <cell r="K365">
            <v>0</v>
          </cell>
          <cell r="M365">
            <v>6.86</v>
          </cell>
          <cell r="N365" t="e">
            <v>#N/A</v>
          </cell>
        </row>
        <row r="366">
          <cell r="A366" t="str">
            <v>151250513332</v>
          </cell>
          <cell r="B366" t="str">
            <v>TRƯƠNG HOÀI </v>
          </cell>
          <cell r="C366" t="str">
            <v>PHONG</v>
          </cell>
          <cell r="D366">
            <v>35291</v>
          </cell>
          <cell r="E366" t="str">
            <v>15D5</v>
          </cell>
          <cell r="F366">
            <v>18</v>
          </cell>
          <cell r="G366">
            <v>6.76</v>
          </cell>
          <cell r="I366">
            <v>75</v>
          </cell>
          <cell r="J366">
            <v>0.6</v>
          </cell>
          <cell r="K366">
            <v>0</v>
          </cell>
          <cell r="M366">
            <v>6.76</v>
          </cell>
          <cell r="N366" t="e">
            <v>#N/A</v>
          </cell>
        </row>
        <row r="367">
          <cell r="A367" t="str">
            <v>151250513525</v>
          </cell>
          <cell r="B367" t="str">
            <v>PHAN QUANG </v>
          </cell>
          <cell r="C367" t="str">
            <v>MINH</v>
          </cell>
          <cell r="D367">
            <v>35602</v>
          </cell>
          <cell r="E367" t="str">
            <v>15D5</v>
          </cell>
          <cell r="F367">
            <v>16</v>
          </cell>
          <cell r="G367">
            <v>6.74</v>
          </cell>
          <cell r="I367">
            <v>79</v>
          </cell>
          <cell r="J367">
            <v>0.6</v>
          </cell>
          <cell r="K367">
            <v>0</v>
          </cell>
          <cell r="M367">
            <v>6.74</v>
          </cell>
          <cell r="N367" t="e">
            <v>#N/A</v>
          </cell>
        </row>
        <row r="368">
          <cell r="A368" t="str">
            <v>161250513130</v>
          </cell>
          <cell r="B368" t="str">
            <v>LÊ HỒNG</v>
          </cell>
          <cell r="C368" t="str">
            <v>PHONG</v>
          </cell>
          <cell r="D368">
            <v>35876</v>
          </cell>
          <cell r="E368" t="str">
            <v>16D3</v>
          </cell>
          <cell r="F368">
            <v>19</v>
          </cell>
          <cell r="G368">
            <v>7.39</v>
          </cell>
          <cell r="I368">
            <v>78</v>
          </cell>
          <cell r="J368">
            <v>0.6</v>
          </cell>
          <cell r="K368">
            <v>0</v>
          </cell>
          <cell r="M368">
            <v>7.39</v>
          </cell>
          <cell r="N368">
            <v>1</v>
          </cell>
        </row>
        <row r="369">
          <cell r="A369" t="str">
            <v>161250513212</v>
          </cell>
          <cell r="B369" t="str">
            <v>PHAN XUÂN </v>
          </cell>
          <cell r="C369" t="str">
            <v>HOÀNG</v>
          </cell>
          <cell r="D369">
            <v>35969</v>
          </cell>
          <cell r="E369" t="str">
            <v>16D3</v>
          </cell>
          <cell r="F369">
            <v>17</v>
          </cell>
          <cell r="G369">
            <v>7.08</v>
          </cell>
          <cell r="I369">
            <v>78</v>
          </cell>
          <cell r="J369">
            <v>0.6</v>
          </cell>
          <cell r="K369">
            <v>0</v>
          </cell>
          <cell r="M369">
            <v>7.08</v>
          </cell>
          <cell r="N369" t="e">
            <v>#N/A</v>
          </cell>
        </row>
        <row r="370">
          <cell r="A370" t="str">
            <v>161250513317</v>
          </cell>
          <cell r="B370" t="str">
            <v>CHÂU NGỌC </v>
          </cell>
          <cell r="C370" t="str">
            <v>HÙNG</v>
          </cell>
          <cell r="D370">
            <v>35963</v>
          </cell>
          <cell r="E370" t="str">
            <v>16D3</v>
          </cell>
          <cell r="F370">
            <v>22</v>
          </cell>
          <cell r="G370">
            <v>7</v>
          </cell>
          <cell r="I370">
            <v>78</v>
          </cell>
          <cell r="J370">
            <v>0.6</v>
          </cell>
          <cell r="K370">
            <v>0</v>
          </cell>
          <cell r="M370">
            <v>7</v>
          </cell>
          <cell r="N370" t="e">
            <v>#N/A</v>
          </cell>
        </row>
        <row r="371">
          <cell r="A371" t="str">
            <v>161250513419</v>
          </cell>
          <cell r="B371" t="str">
            <v>LÊ XUÂN </v>
          </cell>
          <cell r="C371" t="str">
            <v>LỘC</v>
          </cell>
          <cell r="D371">
            <v>35258</v>
          </cell>
          <cell r="E371" t="str">
            <v>16D3</v>
          </cell>
          <cell r="F371">
            <v>22</v>
          </cell>
          <cell r="G371">
            <v>6.79</v>
          </cell>
          <cell r="I371">
            <v>80</v>
          </cell>
          <cell r="J371">
            <v>0.8</v>
          </cell>
          <cell r="K371">
            <v>0</v>
          </cell>
          <cell r="M371">
            <v>6.79</v>
          </cell>
          <cell r="N371" t="e">
            <v>#N/A</v>
          </cell>
        </row>
        <row r="372">
          <cell r="A372" t="str">
            <v>161250513427</v>
          </cell>
          <cell r="B372" t="str">
            <v>DƯƠNG HOÀI </v>
          </cell>
          <cell r="C372" t="str">
            <v>PHONG</v>
          </cell>
          <cell r="D372">
            <v>35838</v>
          </cell>
          <cell r="E372" t="str">
            <v>16D3</v>
          </cell>
          <cell r="F372">
            <v>19</v>
          </cell>
          <cell r="G372">
            <v>6.77</v>
          </cell>
          <cell r="I372">
            <v>0</v>
          </cell>
          <cell r="J372">
            <v>-1</v>
          </cell>
          <cell r="K372">
            <v>0</v>
          </cell>
          <cell r="M372">
            <v>6.77</v>
          </cell>
          <cell r="N372" t="e">
            <v>#N/A</v>
          </cell>
        </row>
        <row r="373">
          <cell r="A373" t="str">
            <v>161250513529</v>
          </cell>
          <cell r="B373" t="str">
            <v>HUỲNH NGỌC </v>
          </cell>
          <cell r="C373" t="str">
            <v>THÔNG</v>
          </cell>
          <cell r="D373">
            <v>35850</v>
          </cell>
          <cell r="E373" t="str">
            <v>16D5</v>
          </cell>
          <cell r="F373">
            <v>22</v>
          </cell>
          <cell r="G373">
            <v>7.84</v>
          </cell>
          <cell r="I373">
            <v>90</v>
          </cell>
          <cell r="J373">
            <v>1</v>
          </cell>
          <cell r="K373">
            <v>0</v>
          </cell>
          <cell r="M373">
            <v>7.84</v>
          </cell>
          <cell r="N373">
            <v>1</v>
          </cell>
        </row>
        <row r="374">
          <cell r="A374" t="str">
            <v>161250513518</v>
          </cell>
          <cell r="B374" t="str">
            <v>Nguyễn Thành </v>
          </cell>
          <cell r="C374" t="str">
            <v>Nhân</v>
          </cell>
          <cell r="D374">
            <v>35375</v>
          </cell>
          <cell r="E374" t="str">
            <v>16D5</v>
          </cell>
          <cell r="F374">
            <v>20</v>
          </cell>
          <cell r="G374">
            <v>7.68</v>
          </cell>
          <cell r="I374">
            <v>90</v>
          </cell>
          <cell r="J374">
            <v>1</v>
          </cell>
          <cell r="K374">
            <v>0</v>
          </cell>
          <cell r="M374">
            <v>7.68</v>
          </cell>
          <cell r="N374">
            <v>1</v>
          </cell>
        </row>
        <row r="375">
          <cell r="A375" t="str">
            <v>161250513522</v>
          </cell>
          <cell r="B375" t="str">
            <v>PHẠM HỮU </v>
          </cell>
          <cell r="C375" t="str">
            <v>PHÚC</v>
          </cell>
          <cell r="D375">
            <v>36129</v>
          </cell>
          <cell r="E375" t="str">
            <v>16D5</v>
          </cell>
          <cell r="F375">
            <v>17</v>
          </cell>
          <cell r="G375">
            <v>7.62</v>
          </cell>
          <cell r="I375">
            <v>85</v>
          </cell>
          <cell r="J375">
            <v>0.8</v>
          </cell>
          <cell r="K375">
            <v>0</v>
          </cell>
          <cell r="M375">
            <v>7.62</v>
          </cell>
          <cell r="N375">
            <v>1</v>
          </cell>
        </row>
        <row r="376">
          <cell r="A376" t="str">
            <v>161250513501</v>
          </cell>
          <cell r="B376" t="str">
            <v>LÊ MINH </v>
          </cell>
          <cell r="C376" t="str">
            <v>CHÁNH</v>
          </cell>
          <cell r="D376">
            <v>35810</v>
          </cell>
          <cell r="E376" t="str">
            <v>16D5</v>
          </cell>
          <cell r="F376">
            <v>16</v>
          </cell>
          <cell r="G376">
            <v>7.61</v>
          </cell>
          <cell r="I376">
            <v>80</v>
          </cell>
          <cell r="J376">
            <v>0.8</v>
          </cell>
          <cell r="K376">
            <v>0</v>
          </cell>
          <cell r="M376">
            <v>7.61</v>
          </cell>
          <cell r="N376">
            <v>1</v>
          </cell>
        </row>
        <row r="377">
          <cell r="A377" t="str">
            <v>161250513513</v>
          </cell>
          <cell r="B377" t="str">
            <v>Nguyễn Vũ </v>
          </cell>
          <cell r="C377" t="str">
            <v>Lân</v>
          </cell>
          <cell r="D377">
            <v>35806</v>
          </cell>
          <cell r="E377" t="str">
            <v>16D5</v>
          </cell>
          <cell r="F377">
            <v>17</v>
          </cell>
          <cell r="G377">
            <v>7.41</v>
          </cell>
          <cell r="I377">
            <v>80</v>
          </cell>
          <cell r="J377">
            <v>0.8</v>
          </cell>
          <cell r="K377">
            <v>0</v>
          </cell>
          <cell r="M377">
            <v>7.41</v>
          </cell>
          <cell r="N377">
            <v>1</v>
          </cell>
        </row>
        <row r="378">
          <cell r="A378" t="str">
            <v>161250513527</v>
          </cell>
          <cell r="B378" t="str">
            <v>VÕ TẤN </v>
          </cell>
          <cell r="C378" t="str">
            <v>TÂN</v>
          </cell>
          <cell r="D378">
            <v>36043</v>
          </cell>
          <cell r="E378" t="str">
            <v>16D5</v>
          </cell>
          <cell r="F378">
            <v>20</v>
          </cell>
          <cell r="G378">
            <v>7.37</v>
          </cell>
          <cell r="I378">
            <v>92</v>
          </cell>
          <cell r="J378">
            <v>1</v>
          </cell>
          <cell r="K378">
            <v>0</v>
          </cell>
          <cell r="M378">
            <v>7.37</v>
          </cell>
          <cell r="N378">
            <v>1</v>
          </cell>
        </row>
        <row r="379">
          <cell r="A379" t="str">
            <v>161250513507</v>
          </cell>
          <cell r="B379" t="str">
            <v>VÕ QUANG </v>
          </cell>
          <cell r="C379" t="str">
            <v>HÀO</v>
          </cell>
          <cell r="D379">
            <v>35854</v>
          </cell>
          <cell r="E379" t="str">
            <v>16D5</v>
          </cell>
          <cell r="F379">
            <v>17</v>
          </cell>
          <cell r="G379">
            <v>7.31</v>
          </cell>
          <cell r="I379">
            <v>78</v>
          </cell>
          <cell r="J379">
            <v>0.6</v>
          </cell>
          <cell r="K379">
            <v>0</v>
          </cell>
          <cell r="M379">
            <v>7.31</v>
          </cell>
          <cell r="N379">
            <v>1</v>
          </cell>
        </row>
        <row r="380">
          <cell r="A380" t="str">
            <v>161250513533</v>
          </cell>
          <cell r="B380" t="str">
            <v>NGUYỄN ĐÌNH </v>
          </cell>
          <cell r="C380" t="str">
            <v>TRUNG</v>
          </cell>
          <cell r="D380">
            <v>35657</v>
          </cell>
          <cell r="E380" t="str">
            <v>16D5</v>
          </cell>
          <cell r="F380">
            <v>20</v>
          </cell>
          <cell r="G380">
            <v>7.26</v>
          </cell>
          <cell r="I380">
            <v>87</v>
          </cell>
          <cell r="J380">
            <v>0.8</v>
          </cell>
          <cell r="K380">
            <v>0</v>
          </cell>
          <cell r="M380">
            <v>7.26</v>
          </cell>
          <cell r="N380" t="e">
            <v>#N/A</v>
          </cell>
        </row>
        <row r="381">
          <cell r="A381" t="str">
            <v>161250513525</v>
          </cell>
          <cell r="B381" t="str">
            <v>NGUYỄN NGỌC </v>
          </cell>
          <cell r="C381" t="str">
            <v>SONG</v>
          </cell>
          <cell r="D381">
            <v>35851</v>
          </cell>
          <cell r="E381" t="str">
            <v>16D5</v>
          </cell>
          <cell r="F381">
            <v>23</v>
          </cell>
          <cell r="G381">
            <v>7.16</v>
          </cell>
          <cell r="I381">
            <v>85</v>
          </cell>
          <cell r="J381">
            <v>0.8</v>
          </cell>
          <cell r="K381">
            <v>0</v>
          </cell>
          <cell r="M381">
            <v>7.16</v>
          </cell>
          <cell r="N381" t="e">
            <v>#N/A</v>
          </cell>
        </row>
        <row r="382">
          <cell r="A382" t="str">
            <v>161250513502</v>
          </cell>
          <cell r="B382" t="str">
            <v>Nguyễn Văn </v>
          </cell>
          <cell r="C382" t="str">
            <v>Dinh</v>
          </cell>
          <cell r="D382">
            <v>36017</v>
          </cell>
          <cell r="E382" t="str">
            <v>16D5</v>
          </cell>
          <cell r="F382">
            <v>22</v>
          </cell>
          <cell r="G382">
            <v>6.96</v>
          </cell>
          <cell r="I382">
            <v>78</v>
          </cell>
          <cell r="J382">
            <v>0.6</v>
          </cell>
          <cell r="K382">
            <v>0</v>
          </cell>
          <cell r="M382">
            <v>6.96</v>
          </cell>
          <cell r="N382" t="e">
            <v>#N/A</v>
          </cell>
        </row>
        <row r="383">
          <cell r="A383" t="str">
            <v>151250523116</v>
          </cell>
          <cell r="B383" t="str">
            <v>ĐẶNG HOÀNG </v>
          </cell>
          <cell r="C383" t="str">
            <v>HIẾU</v>
          </cell>
          <cell r="D383">
            <v>35139</v>
          </cell>
          <cell r="E383" t="str">
            <v>15DT1</v>
          </cell>
          <cell r="F383">
            <v>22</v>
          </cell>
          <cell r="G383">
            <v>9.1</v>
          </cell>
          <cell r="I383">
            <v>95</v>
          </cell>
          <cell r="J383">
            <v>1</v>
          </cell>
          <cell r="K383">
            <v>0</v>
          </cell>
          <cell r="M383">
            <v>9.1</v>
          </cell>
          <cell r="N383">
            <v>1</v>
          </cell>
        </row>
        <row r="384">
          <cell r="A384" t="str">
            <v>151250523115</v>
          </cell>
          <cell r="B384" t="str">
            <v>THẠCH NGỌC </v>
          </cell>
          <cell r="C384" t="str">
            <v>HIỀN</v>
          </cell>
          <cell r="D384">
            <v>35318</v>
          </cell>
          <cell r="E384" t="str">
            <v>15DT1</v>
          </cell>
          <cell r="F384">
            <v>26</v>
          </cell>
          <cell r="G384">
            <v>9</v>
          </cell>
          <cell r="I384">
            <v>90</v>
          </cell>
          <cell r="J384">
            <v>1</v>
          </cell>
          <cell r="K384">
            <v>0</v>
          </cell>
          <cell r="M384">
            <v>9</v>
          </cell>
          <cell r="N384">
            <v>1</v>
          </cell>
        </row>
        <row r="385">
          <cell r="A385" t="str">
            <v>151250523120</v>
          </cell>
          <cell r="B385" t="str">
            <v>NGUYỄN TUẤN </v>
          </cell>
          <cell r="C385" t="str">
            <v>HÙNG</v>
          </cell>
          <cell r="D385">
            <v>35615</v>
          </cell>
          <cell r="E385" t="str">
            <v>15DT1</v>
          </cell>
          <cell r="F385">
            <v>18</v>
          </cell>
          <cell r="G385">
            <v>8.97</v>
          </cell>
          <cell r="I385">
            <v>90</v>
          </cell>
          <cell r="J385">
            <v>1</v>
          </cell>
          <cell r="K385">
            <v>0</v>
          </cell>
          <cell r="M385">
            <v>8.97</v>
          </cell>
          <cell r="N385">
            <v>1</v>
          </cell>
        </row>
        <row r="386">
          <cell r="A386" t="str">
            <v>151250523143</v>
          </cell>
          <cell r="B386" t="str">
            <v>DƯƠNG HIỂN </v>
          </cell>
          <cell r="C386" t="str">
            <v>THUYÊN</v>
          </cell>
          <cell r="D386">
            <v>35472</v>
          </cell>
          <cell r="E386" t="str">
            <v>15DT1</v>
          </cell>
          <cell r="F386">
            <v>22</v>
          </cell>
          <cell r="G386">
            <v>8.92</v>
          </cell>
          <cell r="I386">
            <v>90</v>
          </cell>
          <cell r="J386">
            <v>1</v>
          </cell>
          <cell r="K386">
            <v>0</v>
          </cell>
          <cell r="M386">
            <v>8.92</v>
          </cell>
          <cell r="N386" t="e">
            <v>#N/A</v>
          </cell>
        </row>
        <row r="387">
          <cell r="A387" t="str">
            <v>151250523131</v>
          </cell>
          <cell r="B387" t="str">
            <v>ĐINH HOÀNG </v>
          </cell>
          <cell r="C387" t="str">
            <v>NHÂN</v>
          </cell>
          <cell r="D387">
            <v>35738</v>
          </cell>
          <cell r="E387" t="str">
            <v>15DT1</v>
          </cell>
          <cell r="F387">
            <v>18</v>
          </cell>
          <cell r="G387">
            <v>8.88</v>
          </cell>
          <cell r="I387">
            <v>80</v>
          </cell>
          <cell r="J387">
            <v>0.8</v>
          </cell>
          <cell r="K387">
            <v>0</v>
          </cell>
          <cell r="M387">
            <v>8.88</v>
          </cell>
          <cell r="N387" t="e">
            <v>#N/A</v>
          </cell>
        </row>
        <row r="388">
          <cell r="A388" t="str">
            <v>151250523121</v>
          </cell>
          <cell r="B388" t="str">
            <v>MAI THỊ THUÝ </v>
          </cell>
          <cell r="C388" t="str">
            <v>HƯỜNG</v>
          </cell>
          <cell r="D388">
            <v>35699</v>
          </cell>
          <cell r="E388" t="str">
            <v>15DT1</v>
          </cell>
          <cell r="F388">
            <v>17</v>
          </cell>
          <cell r="G388">
            <v>8.74</v>
          </cell>
          <cell r="I388">
            <v>85</v>
          </cell>
          <cell r="J388">
            <v>0.8</v>
          </cell>
          <cell r="K388">
            <v>0</v>
          </cell>
          <cell r="M388">
            <v>8.74</v>
          </cell>
          <cell r="N388" t="e">
            <v>#N/A</v>
          </cell>
        </row>
        <row r="389">
          <cell r="A389" t="str">
            <v>151250523107</v>
          </cell>
          <cell r="B389" t="str">
            <v>NGUYỄN VĂN </v>
          </cell>
          <cell r="C389" t="str">
            <v>CƯỜNG</v>
          </cell>
          <cell r="D389">
            <v>35545</v>
          </cell>
          <cell r="E389" t="str">
            <v>15DT1</v>
          </cell>
          <cell r="F389">
            <v>15</v>
          </cell>
          <cell r="G389">
            <v>8.41</v>
          </cell>
          <cell r="I389">
            <v>81</v>
          </cell>
          <cell r="J389">
            <v>0.8</v>
          </cell>
          <cell r="K389">
            <v>0</v>
          </cell>
          <cell r="M389">
            <v>8.41</v>
          </cell>
          <cell r="N389" t="e">
            <v>#N/A</v>
          </cell>
        </row>
        <row r="390">
          <cell r="A390" t="str">
            <v>151250523134</v>
          </cell>
          <cell r="B390" t="str">
            <v>NGUYỄN VĂN </v>
          </cell>
          <cell r="C390" t="str">
            <v>PHÚC</v>
          </cell>
          <cell r="D390">
            <v>35097</v>
          </cell>
          <cell r="E390" t="str">
            <v>15DT1</v>
          </cell>
          <cell r="F390">
            <v>24</v>
          </cell>
          <cell r="G390">
            <v>8.4</v>
          </cell>
          <cell r="I390">
            <v>85</v>
          </cell>
          <cell r="J390">
            <v>0.8</v>
          </cell>
          <cell r="K390">
            <v>0</v>
          </cell>
          <cell r="M390">
            <v>8.4</v>
          </cell>
          <cell r="N390" t="e">
            <v>#N/A</v>
          </cell>
        </row>
        <row r="391">
          <cell r="A391" t="str">
            <v>151250523124</v>
          </cell>
          <cell r="B391" t="str">
            <v>PHẠM XUÂN </v>
          </cell>
          <cell r="C391" t="str">
            <v>KHIÊM</v>
          </cell>
          <cell r="D391">
            <v>34022</v>
          </cell>
          <cell r="E391" t="str">
            <v>15DT1</v>
          </cell>
          <cell r="F391">
            <v>17</v>
          </cell>
          <cell r="G391">
            <v>8.09</v>
          </cell>
          <cell r="I391">
            <v>95</v>
          </cell>
          <cell r="J391">
            <v>1</v>
          </cell>
          <cell r="K391">
            <v>0.3</v>
          </cell>
          <cell r="M391">
            <v>8.39</v>
          </cell>
          <cell r="N391" t="e">
            <v>#N/A</v>
          </cell>
        </row>
        <row r="392">
          <cell r="A392" t="str">
            <v>151250523106</v>
          </cell>
          <cell r="B392" t="str">
            <v>LÊ VĂN </v>
          </cell>
          <cell r="C392" t="str">
            <v>CƯƠNG</v>
          </cell>
          <cell r="D392">
            <v>35421</v>
          </cell>
          <cell r="E392" t="str">
            <v>15DT1</v>
          </cell>
          <cell r="F392">
            <v>21</v>
          </cell>
          <cell r="G392">
            <v>7.93</v>
          </cell>
          <cell r="I392">
            <v>80</v>
          </cell>
          <cell r="J392">
            <v>0.8</v>
          </cell>
          <cell r="K392">
            <v>0</v>
          </cell>
          <cell r="M392">
            <v>7.93</v>
          </cell>
          <cell r="N392" t="e">
            <v>#N/A</v>
          </cell>
        </row>
        <row r="393">
          <cell r="A393" t="str">
            <v>151250523150</v>
          </cell>
          <cell r="B393" t="str">
            <v>NGÔ CAO </v>
          </cell>
          <cell r="C393" t="str">
            <v>TUY</v>
          </cell>
          <cell r="D393">
            <v>35481</v>
          </cell>
          <cell r="E393" t="str">
            <v>15DT1</v>
          </cell>
          <cell r="F393">
            <v>21</v>
          </cell>
          <cell r="G393">
            <v>7.93</v>
          </cell>
          <cell r="I393">
            <v>80</v>
          </cell>
          <cell r="J393">
            <v>0.8</v>
          </cell>
          <cell r="K393">
            <v>0</v>
          </cell>
          <cell r="M393">
            <v>7.93</v>
          </cell>
          <cell r="N393" t="e">
            <v>#N/A</v>
          </cell>
        </row>
        <row r="394">
          <cell r="A394" t="str">
            <v>151250523113</v>
          </cell>
          <cell r="B394" t="str">
            <v>NGUYỄN CÔNG </v>
          </cell>
          <cell r="C394" t="str">
            <v>HẬU</v>
          </cell>
          <cell r="D394">
            <v>35607</v>
          </cell>
          <cell r="E394" t="str">
            <v>15DT1</v>
          </cell>
          <cell r="F394">
            <v>24</v>
          </cell>
          <cell r="G394">
            <v>7.84</v>
          </cell>
          <cell r="I394">
            <v>70</v>
          </cell>
          <cell r="J394">
            <v>0.6</v>
          </cell>
          <cell r="K394">
            <v>0</v>
          </cell>
          <cell r="M394">
            <v>7.84</v>
          </cell>
          <cell r="N394" t="e">
            <v>#N/A</v>
          </cell>
        </row>
        <row r="395">
          <cell r="A395" t="str">
            <v>151250523101</v>
          </cell>
          <cell r="B395" t="str">
            <v>ĐỖ MINH </v>
          </cell>
          <cell r="C395" t="str">
            <v>BÃO</v>
          </cell>
          <cell r="D395">
            <v>35363</v>
          </cell>
          <cell r="E395" t="str">
            <v>15DT1</v>
          </cell>
          <cell r="F395">
            <v>24</v>
          </cell>
          <cell r="G395">
            <v>7.74</v>
          </cell>
          <cell r="I395">
            <v>83</v>
          </cell>
          <cell r="J395">
            <v>0.8</v>
          </cell>
          <cell r="K395">
            <v>0</v>
          </cell>
          <cell r="M395">
            <v>7.74</v>
          </cell>
          <cell r="N395" t="e">
            <v>#N/A</v>
          </cell>
        </row>
        <row r="396">
          <cell r="A396" t="str">
            <v>151250523129</v>
          </cell>
          <cell r="B396" t="str">
            <v>MAI XUÂN </v>
          </cell>
          <cell r="C396" t="str">
            <v>NGHĨA</v>
          </cell>
          <cell r="D396">
            <v>35662</v>
          </cell>
          <cell r="E396" t="str">
            <v>15DT1</v>
          </cell>
          <cell r="F396">
            <v>19</v>
          </cell>
          <cell r="G396">
            <v>7.64</v>
          </cell>
          <cell r="I396">
            <v>80</v>
          </cell>
          <cell r="J396">
            <v>0.8</v>
          </cell>
          <cell r="K396">
            <v>0</v>
          </cell>
          <cell r="M396">
            <v>7.64</v>
          </cell>
          <cell r="N396" t="e">
            <v>#N/A</v>
          </cell>
        </row>
        <row r="397">
          <cell r="A397" t="str">
            <v>151250523139</v>
          </cell>
          <cell r="B397" t="str">
            <v>HUỲNH NGỌC </v>
          </cell>
          <cell r="C397" t="str">
            <v>THIÊN</v>
          </cell>
          <cell r="D397">
            <v>35621</v>
          </cell>
          <cell r="E397" t="str">
            <v>15DT1</v>
          </cell>
          <cell r="F397">
            <v>18</v>
          </cell>
          <cell r="G397">
            <v>7.61</v>
          </cell>
          <cell r="I397">
            <v>70</v>
          </cell>
          <cell r="J397">
            <v>0.6</v>
          </cell>
          <cell r="K397">
            <v>0</v>
          </cell>
          <cell r="M397">
            <v>7.61</v>
          </cell>
          <cell r="N397" t="e">
            <v>#N/A</v>
          </cell>
        </row>
        <row r="398">
          <cell r="A398" t="str">
            <v>151250523149</v>
          </cell>
          <cell r="B398" t="str">
            <v>TRẦN KIM </v>
          </cell>
          <cell r="C398" t="str">
            <v>TUẤN</v>
          </cell>
          <cell r="D398">
            <v>35332</v>
          </cell>
          <cell r="E398" t="str">
            <v>15DT1</v>
          </cell>
          <cell r="F398">
            <v>23</v>
          </cell>
          <cell r="G398">
            <v>7.54</v>
          </cell>
          <cell r="I398">
            <v>80</v>
          </cell>
          <cell r="J398">
            <v>0.8</v>
          </cell>
          <cell r="K398">
            <v>0</v>
          </cell>
          <cell r="M398">
            <v>7.54</v>
          </cell>
          <cell r="N398" t="e">
            <v>#N/A</v>
          </cell>
        </row>
        <row r="399">
          <cell r="A399" t="str">
            <v>151250523132</v>
          </cell>
          <cell r="B399" t="str">
            <v>NGUYỄN THẠC </v>
          </cell>
          <cell r="C399" t="str">
            <v>NHẬT</v>
          </cell>
          <cell r="D399">
            <v>35628</v>
          </cell>
          <cell r="E399" t="str">
            <v>15DT1</v>
          </cell>
          <cell r="F399">
            <v>19</v>
          </cell>
          <cell r="G399">
            <v>7.51</v>
          </cell>
          <cell r="I399">
            <v>70</v>
          </cell>
          <cell r="J399">
            <v>0.6</v>
          </cell>
          <cell r="K399">
            <v>0</v>
          </cell>
          <cell r="M399">
            <v>7.51</v>
          </cell>
          <cell r="N399" t="e">
            <v>#N/A</v>
          </cell>
        </row>
        <row r="400">
          <cell r="A400" t="str">
            <v>151250523152</v>
          </cell>
          <cell r="B400" t="str">
            <v>NGUYỄN MINH </v>
          </cell>
          <cell r="C400" t="str">
            <v>VƯỢNG</v>
          </cell>
          <cell r="D400">
            <v>35070</v>
          </cell>
          <cell r="E400" t="str">
            <v>15DT1</v>
          </cell>
          <cell r="F400">
            <v>20</v>
          </cell>
          <cell r="G400">
            <v>7.43</v>
          </cell>
          <cell r="I400">
            <v>70</v>
          </cell>
          <cell r="J400">
            <v>0.6</v>
          </cell>
          <cell r="K400">
            <v>0</v>
          </cell>
          <cell r="M400">
            <v>7.43</v>
          </cell>
          <cell r="N400" t="e">
            <v>#N/A</v>
          </cell>
        </row>
        <row r="401">
          <cell r="A401" t="str">
            <v>151250523125</v>
          </cell>
          <cell r="B401" t="str">
            <v>HOÀNG PHƯỚC </v>
          </cell>
          <cell r="C401" t="str">
            <v>LỘC</v>
          </cell>
          <cell r="D401">
            <v>35470</v>
          </cell>
          <cell r="E401" t="str">
            <v>15DT1</v>
          </cell>
          <cell r="F401">
            <v>22</v>
          </cell>
          <cell r="G401">
            <v>7.34</v>
          </cell>
          <cell r="I401">
            <v>70</v>
          </cell>
          <cell r="J401">
            <v>0.6</v>
          </cell>
          <cell r="K401">
            <v>0</v>
          </cell>
          <cell r="M401">
            <v>7.34</v>
          </cell>
          <cell r="N401" t="e">
            <v>#N/A</v>
          </cell>
        </row>
        <row r="402">
          <cell r="A402" t="str">
            <v>151250523141</v>
          </cell>
          <cell r="B402" t="str">
            <v>LÊ VĂN </v>
          </cell>
          <cell r="C402" t="str">
            <v>THỌ</v>
          </cell>
          <cell r="D402">
            <v>35754</v>
          </cell>
          <cell r="E402" t="str">
            <v>15DT1</v>
          </cell>
          <cell r="F402">
            <v>20</v>
          </cell>
          <cell r="G402">
            <v>7.24</v>
          </cell>
          <cell r="I402">
            <v>70</v>
          </cell>
          <cell r="J402">
            <v>0.6</v>
          </cell>
          <cell r="K402">
            <v>0</v>
          </cell>
          <cell r="M402">
            <v>7.24</v>
          </cell>
          <cell r="N402" t="e">
            <v>#N/A</v>
          </cell>
        </row>
        <row r="403">
          <cell r="A403" t="str">
            <v>151250523103</v>
          </cell>
          <cell r="B403" t="str">
            <v>PHAN XUÂN </v>
          </cell>
          <cell r="C403" t="str">
            <v>BÌNH</v>
          </cell>
          <cell r="D403">
            <v>35415</v>
          </cell>
          <cell r="E403" t="str">
            <v>15DT1</v>
          </cell>
          <cell r="F403">
            <v>22</v>
          </cell>
          <cell r="G403">
            <v>7.17</v>
          </cell>
          <cell r="I403">
            <v>70</v>
          </cell>
          <cell r="J403">
            <v>0.6</v>
          </cell>
          <cell r="K403">
            <v>0</v>
          </cell>
          <cell r="M403">
            <v>7.17</v>
          </cell>
          <cell r="N403" t="e">
            <v>#N/A</v>
          </cell>
        </row>
        <row r="404">
          <cell r="A404" t="str">
            <v>151250523119</v>
          </cell>
          <cell r="B404" t="str">
            <v>ĐẶNG QUỐC </v>
          </cell>
          <cell r="C404" t="str">
            <v>HÙNG</v>
          </cell>
          <cell r="D404">
            <v>35084</v>
          </cell>
          <cell r="E404" t="str">
            <v>15DT1</v>
          </cell>
          <cell r="F404">
            <v>19</v>
          </cell>
          <cell r="G404">
            <v>6.92</v>
          </cell>
          <cell r="I404">
            <v>70</v>
          </cell>
          <cell r="J404">
            <v>0.6</v>
          </cell>
          <cell r="K404">
            <v>0</v>
          </cell>
          <cell r="M404">
            <v>6.92</v>
          </cell>
          <cell r="N404" t="e">
            <v>#N/A</v>
          </cell>
        </row>
        <row r="405">
          <cell r="A405" t="str">
            <v>161250523104</v>
          </cell>
          <cell r="B405" t="str">
            <v>HOÀNG PHÚ </v>
          </cell>
          <cell r="C405" t="str">
            <v>ĐỨC</v>
          </cell>
          <cell r="D405">
            <v>35432</v>
          </cell>
          <cell r="E405" t="str">
            <v>16DT1</v>
          </cell>
          <cell r="F405">
            <v>19</v>
          </cell>
          <cell r="G405">
            <v>8.43</v>
          </cell>
          <cell r="I405">
            <v>90</v>
          </cell>
          <cell r="J405">
            <v>1</v>
          </cell>
          <cell r="K405">
            <v>0</v>
          </cell>
          <cell r="M405">
            <v>8.43</v>
          </cell>
          <cell r="N405">
            <v>1</v>
          </cell>
        </row>
        <row r="406">
          <cell r="A406" t="str">
            <v>161250523126</v>
          </cell>
          <cell r="B406" t="str">
            <v>BÙI VĂN</v>
          </cell>
          <cell r="C406" t="str">
            <v>HỮU</v>
          </cell>
          <cell r="D406">
            <v>35926</v>
          </cell>
          <cell r="E406" t="str">
            <v>16DT1</v>
          </cell>
          <cell r="F406">
            <v>18</v>
          </cell>
          <cell r="G406">
            <v>7.96</v>
          </cell>
          <cell r="I406">
            <v>85</v>
          </cell>
          <cell r="J406">
            <v>0.8</v>
          </cell>
          <cell r="K406">
            <v>0</v>
          </cell>
          <cell r="M406">
            <v>7.96</v>
          </cell>
          <cell r="N406" t="e">
            <v>#N/A</v>
          </cell>
        </row>
        <row r="407">
          <cell r="A407" t="str">
            <v>161250523119</v>
          </cell>
          <cell r="B407" t="str">
            <v>LÊ THANH </v>
          </cell>
          <cell r="C407" t="str">
            <v>TRƯNG</v>
          </cell>
          <cell r="D407">
            <v>35819</v>
          </cell>
          <cell r="E407" t="str">
            <v>16DT1</v>
          </cell>
          <cell r="F407">
            <v>19</v>
          </cell>
          <cell r="G407">
            <v>7.69</v>
          </cell>
          <cell r="I407">
            <v>74</v>
          </cell>
          <cell r="J407">
            <v>0.6</v>
          </cell>
          <cell r="K407">
            <v>0</v>
          </cell>
          <cell r="M407">
            <v>7.69</v>
          </cell>
          <cell r="N407" t="e">
            <v>#N/A</v>
          </cell>
        </row>
        <row r="408">
          <cell r="A408" t="str">
            <v>151250533202</v>
          </cell>
          <cell r="B408" t="str">
            <v>HOÀNG VĂN </v>
          </cell>
          <cell r="C408" t="str">
            <v>BẢO</v>
          </cell>
          <cell r="D408">
            <v>35685</v>
          </cell>
          <cell r="E408" t="str">
            <v>15T2</v>
          </cell>
          <cell r="F408">
            <v>18</v>
          </cell>
          <cell r="G408">
            <v>9.42</v>
          </cell>
          <cell r="H408" t="str">
            <v>Đã TN</v>
          </cell>
          <cell r="I408">
            <v>80</v>
          </cell>
          <cell r="J408">
            <v>0.8</v>
          </cell>
          <cell r="K408">
            <v>0</v>
          </cell>
          <cell r="M408">
            <v>9.42</v>
          </cell>
          <cell r="N408">
            <v>1</v>
          </cell>
        </row>
        <row r="409">
          <cell r="A409" t="str">
            <v>151250533314</v>
          </cell>
          <cell r="B409" t="str">
            <v>NGUYỄN THỊ </v>
          </cell>
          <cell r="C409" t="str">
            <v>HÀ</v>
          </cell>
          <cell r="D409">
            <v>35704</v>
          </cell>
          <cell r="E409" t="str">
            <v>15T3</v>
          </cell>
          <cell r="F409">
            <v>18</v>
          </cell>
          <cell r="G409">
            <v>9.12</v>
          </cell>
          <cell r="H409" t="str">
            <v>Đã TN</v>
          </cell>
          <cell r="I409">
            <v>95</v>
          </cell>
          <cell r="J409">
            <v>1</v>
          </cell>
          <cell r="K409">
            <v>0</v>
          </cell>
          <cell r="M409">
            <v>9.12</v>
          </cell>
          <cell r="N409">
            <v>1</v>
          </cell>
        </row>
        <row r="410">
          <cell r="A410" t="str">
            <v>151250533241</v>
          </cell>
          <cell r="B410" t="str">
            <v>PHẠM HỮU </v>
          </cell>
          <cell r="C410" t="str">
            <v>THẮNG</v>
          </cell>
          <cell r="D410">
            <v>35588</v>
          </cell>
          <cell r="E410" t="str">
            <v>15T2</v>
          </cell>
          <cell r="F410">
            <v>18</v>
          </cell>
          <cell r="G410">
            <v>9</v>
          </cell>
          <cell r="H410" t="str">
            <v>Đã TN</v>
          </cell>
          <cell r="I410">
            <v>80</v>
          </cell>
          <cell r="J410">
            <v>0.8</v>
          </cell>
          <cell r="K410">
            <v>0</v>
          </cell>
          <cell r="M410">
            <v>9</v>
          </cell>
          <cell r="N410">
            <v>1</v>
          </cell>
        </row>
        <row r="411">
          <cell r="A411" t="str">
            <v>151250533454</v>
          </cell>
          <cell r="B411" t="str">
            <v>NGUYỄN QUÍ </v>
          </cell>
          <cell r="C411" t="str">
            <v>TÚ</v>
          </cell>
          <cell r="D411">
            <v>35338</v>
          </cell>
          <cell r="E411" t="str">
            <v>15T4</v>
          </cell>
          <cell r="F411">
            <v>12</v>
          </cell>
          <cell r="G411">
            <v>8.91</v>
          </cell>
          <cell r="H411" t="str">
            <v>Đã TN</v>
          </cell>
          <cell r="I411">
            <v>80</v>
          </cell>
          <cell r="J411">
            <v>0.8</v>
          </cell>
          <cell r="K411">
            <v>0</v>
          </cell>
          <cell r="M411">
            <v>8.91</v>
          </cell>
          <cell r="N411">
            <v>1</v>
          </cell>
        </row>
        <row r="412">
          <cell r="A412" t="str">
            <v>151250533257</v>
          </cell>
          <cell r="B412" t="str">
            <v>NGUYỄN HỮU </v>
          </cell>
          <cell r="C412" t="str">
            <v>TÝ</v>
          </cell>
          <cell r="D412">
            <v>35431</v>
          </cell>
          <cell r="E412" t="str">
            <v>15T2</v>
          </cell>
          <cell r="F412">
            <v>15</v>
          </cell>
          <cell r="G412">
            <v>8.87</v>
          </cell>
          <cell r="H412" t="str">
            <v>Đã TN</v>
          </cell>
          <cell r="I412">
            <v>80</v>
          </cell>
          <cell r="J412">
            <v>0.8</v>
          </cell>
          <cell r="K412">
            <v>0</v>
          </cell>
          <cell r="M412">
            <v>8.87</v>
          </cell>
          <cell r="N412">
            <v>1</v>
          </cell>
        </row>
        <row r="413">
          <cell r="A413" t="str">
            <v>151250533143</v>
          </cell>
          <cell r="B413" t="str">
            <v>PHẠM VIẾT </v>
          </cell>
          <cell r="C413" t="str">
            <v>THẮNG</v>
          </cell>
          <cell r="D413">
            <v>35730</v>
          </cell>
          <cell r="E413" t="str">
            <v>15T1</v>
          </cell>
          <cell r="F413">
            <v>17</v>
          </cell>
          <cell r="G413">
            <v>8.52</v>
          </cell>
          <cell r="I413">
            <v>81</v>
          </cell>
          <cell r="J413">
            <v>0.8</v>
          </cell>
          <cell r="K413">
            <v>0</v>
          </cell>
          <cell r="M413">
            <v>8.52</v>
          </cell>
          <cell r="N413">
            <v>1</v>
          </cell>
        </row>
        <row r="414">
          <cell r="A414" t="str">
            <v>151250533218</v>
          </cell>
          <cell r="B414" t="str">
            <v>TRÀ TẤN </v>
          </cell>
          <cell r="C414" t="str">
            <v>HIỆU</v>
          </cell>
          <cell r="D414">
            <v>35729</v>
          </cell>
          <cell r="E414" t="str">
            <v>15T2</v>
          </cell>
          <cell r="F414">
            <v>19</v>
          </cell>
          <cell r="G414">
            <v>8.52</v>
          </cell>
          <cell r="I414">
            <v>68</v>
          </cell>
          <cell r="J414">
            <v>0.4</v>
          </cell>
          <cell r="K414">
            <v>0</v>
          </cell>
          <cell r="M414">
            <v>8.52</v>
          </cell>
          <cell r="N414" t="e">
            <v>#N/A</v>
          </cell>
        </row>
        <row r="415">
          <cell r="A415" t="str">
            <v>151250533136</v>
          </cell>
          <cell r="B415" t="str">
            <v>TRẦN QUANG </v>
          </cell>
          <cell r="C415" t="str">
            <v>PHÚ</v>
          </cell>
          <cell r="D415">
            <v>35607</v>
          </cell>
          <cell r="E415" t="str">
            <v>15T1</v>
          </cell>
          <cell r="F415">
            <v>18</v>
          </cell>
          <cell r="G415">
            <v>8.37</v>
          </cell>
          <cell r="I415">
            <v>90</v>
          </cell>
          <cell r="J415">
            <v>1</v>
          </cell>
          <cell r="K415">
            <v>0</v>
          </cell>
          <cell r="M415">
            <v>8.37</v>
          </cell>
          <cell r="N415">
            <v>1</v>
          </cell>
        </row>
        <row r="416">
          <cell r="A416" t="str">
            <v>151250533132</v>
          </cell>
          <cell r="B416" t="str">
            <v>PHẠM THỊ </v>
          </cell>
          <cell r="C416" t="str">
            <v>LÊN</v>
          </cell>
          <cell r="D416">
            <v>35367</v>
          </cell>
          <cell r="E416" t="str">
            <v>15T1</v>
          </cell>
          <cell r="F416">
            <v>12</v>
          </cell>
          <cell r="G416">
            <v>8.28</v>
          </cell>
          <cell r="H416" t="str">
            <v>Đã TN</v>
          </cell>
          <cell r="I416">
            <v>90</v>
          </cell>
          <cell r="J416">
            <v>1</v>
          </cell>
          <cell r="K416">
            <v>0</v>
          </cell>
          <cell r="M416">
            <v>8.28</v>
          </cell>
          <cell r="N416">
            <v>1</v>
          </cell>
        </row>
        <row r="417">
          <cell r="A417" t="str">
            <v>151250533442</v>
          </cell>
          <cell r="B417" t="str">
            <v>LÊ TẤT </v>
          </cell>
          <cell r="C417" t="str">
            <v>THÀNH</v>
          </cell>
          <cell r="D417">
            <v>35493</v>
          </cell>
          <cell r="E417" t="str">
            <v>15T4</v>
          </cell>
          <cell r="F417">
            <v>20</v>
          </cell>
          <cell r="G417">
            <v>8.23</v>
          </cell>
          <cell r="I417">
            <v>83</v>
          </cell>
          <cell r="J417">
            <v>0.8</v>
          </cell>
          <cell r="K417">
            <v>0</v>
          </cell>
          <cell r="M417">
            <v>8.23</v>
          </cell>
          <cell r="N417">
            <v>1</v>
          </cell>
        </row>
        <row r="418">
          <cell r="A418" t="str">
            <v>151250533453</v>
          </cell>
          <cell r="B418" t="str">
            <v>MAI VĂN </v>
          </cell>
          <cell r="C418" t="str">
            <v>TÚ</v>
          </cell>
          <cell r="D418">
            <v>34788</v>
          </cell>
          <cell r="E418" t="str">
            <v>15T4</v>
          </cell>
          <cell r="F418">
            <v>20</v>
          </cell>
          <cell r="G418">
            <v>8.2</v>
          </cell>
          <cell r="I418">
            <v>88</v>
          </cell>
          <cell r="J418">
            <v>0.8</v>
          </cell>
          <cell r="K418">
            <v>0</v>
          </cell>
          <cell r="M418">
            <v>8.2</v>
          </cell>
          <cell r="N418">
            <v>1</v>
          </cell>
        </row>
        <row r="419">
          <cell r="A419" t="str">
            <v>151250533404</v>
          </cell>
          <cell r="B419" t="str">
            <v>ĐỖ MINH </v>
          </cell>
          <cell r="C419" t="str">
            <v>CHIẾN</v>
          </cell>
          <cell r="D419">
            <v>35423</v>
          </cell>
          <cell r="E419" t="str">
            <v>15T4</v>
          </cell>
          <cell r="F419">
            <v>25</v>
          </cell>
          <cell r="G419">
            <v>8.13</v>
          </cell>
          <cell r="I419">
            <v>83</v>
          </cell>
          <cell r="J419">
            <v>0.8</v>
          </cell>
          <cell r="K419">
            <v>0</v>
          </cell>
          <cell r="M419">
            <v>8.13</v>
          </cell>
          <cell r="N419" t="e">
            <v>#N/A</v>
          </cell>
        </row>
        <row r="420">
          <cell r="A420" t="str">
            <v>151250533247</v>
          </cell>
          <cell r="B420" t="str">
            <v>HỒ VĂN </v>
          </cell>
          <cell r="C420" t="str">
            <v>THIỆN</v>
          </cell>
          <cell r="D420">
            <v>35753</v>
          </cell>
          <cell r="E420" t="str">
            <v>15T2</v>
          </cell>
          <cell r="F420">
            <v>17</v>
          </cell>
          <cell r="G420">
            <v>8.11</v>
          </cell>
          <cell r="I420">
            <v>68</v>
          </cell>
          <cell r="J420">
            <v>0.4</v>
          </cell>
          <cell r="K420">
            <v>0</v>
          </cell>
          <cell r="M420">
            <v>8.11</v>
          </cell>
          <cell r="N420" t="e">
            <v>#N/A</v>
          </cell>
        </row>
        <row r="421">
          <cell r="A421" t="str">
            <v>151250533210</v>
          </cell>
          <cell r="B421" t="str">
            <v>TRẦN VĂN </v>
          </cell>
          <cell r="C421" t="str">
            <v>ĐẠT</v>
          </cell>
          <cell r="D421">
            <v>35703</v>
          </cell>
          <cell r="E421" t="str">
            <v>15T2</v>
          </cell>
          <cell r="F421">
            <v>21</v>
          </cell>
          <cell r="G421">
            <v>8.03</v>
          </cell>
          <cell r="I421">
            <v>60</v>
          </cell>
          <cell r="J421">
            <v>0.4</v>
          </cell>
          <cell r="K421">
            <v>0</v>
          </cell>
          <cell r="M421">
            <v>8.03</v>
          </cell>
          <cell r="N421" t="e">
            <v>#N/A</v>
          </cell>
        </row>
        <row r="422">
          <cell r="A422" t="str">
            <v>151250533102</v>
          </cell>
          <cell r="B422" t="str">
            <v>HÀ QUANG </v>
          </cell>
          <cell r="C422" t="str">
            <v>ẢNH</v>
          </cell>
          <cell r="D422">
            <v>35503</v>
          </cell>
          <cell r="E422" t="str">
            <v>15T1</v>
          </cell>
          <cell r="F422">
            <v>20</v>
          </cell>
          <cell r="G422">
            <v>8.02</v>
          </cell>
          <cell r="I422">
            <v>81</v>
          </cell>
          <cell r="J422">
            <v>0.8</v>
          </cell>
          <cell r="K422">
            <v>0</v>
          </cell>
          <cell r="M422">
            <v>8.02</v>
          </cell>
          <cell r="N422" t="e">
            <v>#N/A</v>
          </cell>
        </row>
        <row r="423">
          <cell r="A423" t="str">
            <v>151250533335</v>
          </cell>
          <cell r="B423" t="str">
            <v>PHAN VĂN </v>
          </cell>
          <cell r="C423" t="str">
            <v>QUÝ</v>
          </cell>
          <cell r="D423">
            <v>35460</v>
          </cell>
          <cell r="E423" t="str">
            <v>15T3</v>
          </cell>
          <cell r="F423">
            <v>21</v>
          </cell>
          <cell r="G423">
            <v>7.94</v>
          </cell>
          <cell r="I423">
            <v>78</v>
          </cell>
          <cell r="J423">
            <v>0.6</v>
          </cell>
          <cell r="K423">
            <v>0</v>
          </cell>
          <cell r="M423">
            <v>7.94</v>
          </cell>
          <cell r="N423" t="e">
            <v>#N/A</v>
          </cell>
        </row>
        <row r="424">
          <cell r="A424" t="str">
            <v>151250533116</v>
          </cell>
          <cell r="B424" t="str">
            <v>VÕ HỮU </v>
          </cell>
          <cell r="C424" t="str">
            <v>HẢI</v>
          </cell>
          <cell r="D424">
            <v>35754</v>
          </cell>
          <cell r="E424" t="str">
            <v>15T1</v>
          </cell>
          <cell r="F424">
            <v>23</v>
          </cell>
          <cell r="G424">
            <v>7.86</v>
          </cell>
          <cell r="I424">
            <v>81</v>
          </cell>
          <cell r="J424">
            <v>0.8</v>
          </cell>
          <cell r="K424">
            <v>0</v>
          </cell>
          <cell r="M424">
            <v>7.86</v>
          </cell>
          <cell r="N424" t="e">
            <v>#N/A</v>
          </cell>
        </row>
        <row r="425">
          <cell r="A425" t="str">
            <v>151250533413</v>
          </cell>
          <cell r="B425" t="str">
            <v>NGUYỄN THỊ NGỌC </v>
          </cell>
          <cell r="C425" t="str">
            <v>HẰNG</v>
          </cell>
          <cell r="D425">
            <v>35678</v>
          </cell>
          <cell r="E425" t="str">
            <v>15T4</v>
          </cell>
          <cell r="F425">
            <v>15</v>
          </cell>
          <cell r="G425">
            <v>7.84</v>
          </cell>
          <cell r="I425">
            <v>80</v>
          </cell>
          <cell r="J425">
            <v>0.8</v>
          </cell>
          <cell r="K425">
            <v>0</v>
          </cell>
          <cell r="M425">
            <v>7.84</v>
          </cell>
          <cell r="N425" t="e">
            <v>#N/A</v>
          </cell>
        </row>
        <row r="426">
          <cell r="A426" t="str">
            <v>151250533206</v>
          </cell>
          <cell r="B426" t="str">
            <v>ĐOÀN NGỌC </v>
          </cell>
          <cell r="C426" t="str">
            <v>CHUNG</v>
          </cell>
          <cell r="D426">
            <v>34621</v>
          </cell>
          <cell r="E426" t="str">
            <v>15T2</v>
          </cell>
          <cell r="F426">
            <v>19</v>
          </cell>
          <cell r="G426">
            <v>7.82</v>
          </cell>
          <cell r="I426">
            <v>85</v>
          </cell>
          <cell r="J426">
            <v>0.8</v>
          </cell>
          <cell r="K426">
            <v>0.3</v>
          </cell>
          <cell r="M426">
            <v>8.120000000000001</v>
          </cell>
          <cell r="N426" t="e">
            <v>#N/A</v>
          </cell>
        </row>
        <row r="427">
          <cell r="A427" t="str">
            <v>151250533347</v>
          </cell>
          <cell r="B427" t="str">
            <v>DƯƠNG CÔNG </v>
          </cell>
          <cell r="C427" t="str">
            <v>THÀNH</v>
          </cell>
          <cell r="D427">
            <v>35618</v>
          </cell>
          <cell r="E427" t="str">
            <v>15T3</v>
          </cell>
          <cell r="F427">
            <v>17</v>
          </cell>
          <cell r="G427">
            <v>7.74</v>
          </cell>
          <cell r="I427">
            <v>79</v>
          </cell>
          <cell r="J427">
            <v>0.6</v>
          </cell>
          <cell r="K427">
            <v>0</v>
          </cell>
          <cell r="M427">
            <v>7.74</v>
          </cell>
          <cell r="N427" t="e">
            <v>#N/A</v>
          </cell>
        </row>
        <row r="428">
          <cell r="A428" t="str">
            <v>151250533205</v>
          </cell>
          <cell r="B428" t="str">
            <v>NGUYỄN TÙNG </v>
          </cell>
          <cell r="C428" t="str">
            <v>CHÂU</v>
          </cell>
          <cell r="D428">
            <v>35551</v>
          </cell>
          <cell r="E428" t="str">
            <v>15T2</v>
          </cell>
          <cell r="F428">
            <v>20</v>
          </cell>
          <cell r="G428">
            <v>7.74</v>
          </cell>
          <cell r="I428">
            <v>68</v>
          </cell>
          <cell r="J428">
            <v>0.4</v>
          </cell>
          <cell r="K428">
            <v>0</v>
          </cell>
          <cell r="M428">
            <v>7.74</v>
          </cell>
          <cell r="N428" t="e">
            <v>#N/A</v>
          </cell>
        </row>
        <row r="429">
          <cell r="A429" t="str">
            <v>151250533421</v>
          </cell>
          <cell r="B429" t="str">
            <v>NGUYỄN VĂN </v>
          </cell>
          <cell r="C429" t="str">
            <v>KIÊN</v>
          </cell>
          <cell r="D429">
            <v>35561</v>
          </cell>
          <cell r="E429" t="str">
            <v>15T4</v>
          </cell>
          <cell r="F429">
            <v>22</v>
          </cell>
          <cell r="G429">
            <v>7.73</v>
          </cell>
          <cell r="I429">
            <v>85</v>
          </cell>
          <cell r="J429">
            <v>0.8</v>
          </cell>
          <cell r="K429">
            <v>0</v>
          </cell>
          <cell r="M429">
            <v>7.73</v>
          </cell>
          <cell r="N429" t="e">
            <v>#N/A</v>
          </cell>
        </row>
        <row r="430">
          <cell r="A430" t="str">
            <v>151250533320</v>
          </cell>
          <cell r="B430" t="str">
            <v>MAI VĂN </v>
          </cell>
          <cell r="C430" t="str">
            <v>HỘI</v>
          </cell>
          <cell r="D430">
            <v>35491</v>
          </cell>
          <cell r="E430" t="str">
            <v>15T3</v>
          </cell>
          <cell r="F430">
            <v>23</v>
          </cell>
          <cell r="G430">
            <v>7.7</v>
          </cell>
          <cell r="I430">
            <v>71</v>
          </cell>
          <cell r="J430">
            <v>0.6</v>
          </cell>
          <cell r="K430">
            <v>0</v>
          </cell>
          <cell r="M430">
            <v>7.7</v>
          </cell>
          <cell r="N430" t="e">
            <v>#N/A</v>
          </cell>
        </row>
        <row r="431">
          <cell r="A431" t="str">
            <v>151250533231</v>
          </cell>
          <cell r="B431" t="str">
            <v>PHẠM VĂN </v>
          </cell>
          <cell r="C431" t="str">
            <v>PHÁP</v>
          </cell>
          <cell r="D431">
            <v>35530</v>
          </cell>
          <cell r="E431" t="str">
            <v>15T2</v>
          </cell>
          <cell r="F431">
            <v>19</v>
          </cell>
          <cell r="G431">
            <v>7.68</v>
          </cell>
          <cell r="I431">
            <v>61</v>
          </cell>
          <cell r="J431">
            <v>0.4</v>
          </cell>
          <cell r="K431">
            <v>0</v>
          </cell>
          <cell r="M431">
            <v>7.68</v>
          </cell>
          <cell r="N431" t="e">
            <v>#N/A</v>
          </cell>
        </row>
        <row r="432">
          <cell r="A432" t="str">
            <v>151250533106</v>
          </cell>
          <cell r="B432" t="str">
            <v>ĐỖ CÔNG </v>
          </cell>
          <cell r="C432" t="str">
            <v>CHÍNH</v>
          </cell>
          <cell r="D432">
            <v>35621</v>
          </cell>
          <cell r="E432" t="str">
            <v>15T1</v>
          </cell>
          <cell r="F432">
            <v>14</v>
          </cell>
          <cell r="G432">
            <v>7.67</v>
          </cell>
          <cell r="I432">
            <v>85</v>
          </cell>
          <cell r="J432">
            <v>0.8</v>
          </cell>
          <cell r="K432">
            <v>0</v>
          </cell>
          <cell r="M432">
            <v>7.67</v>
          </cell>
          <cell r="N432" t="e">
            <v>#N/A</v>
          </cell>
        </row>
        <row r="433">
          <cell r="A433" t="str">
            <v>151250533252</v>
          </cell>
          <cell r="B433" t="str">
            <v>PHAN THANH </v>
          </cell>
          <cell r="C433" t="str">
            <v>TOÀN</v>
          </cell>
          <cell r="D433">
            <v>35445</v>
          </cell>
          <cell r="E433" t="str">
            <v>15T2</v>
          </cell>
          <cell r="F433">
            <v>22</v>
          </cell>
          <cell r="G433">
            <v>7.62</v>
          </cell>
          <cell r="I433">
            <v>61</v>
          </cell>
          <cell r="J433">
            <v>0.4</v>
          </cell>
          <cell r="K433">
            <v>0</v>
          </cell>
          <cell r="M433">
            <v>7.62</v>
          </cell>
          <cell r="N433" t="e">
            <v>#N/A</v>
          </cell>
        </row>
        <row r="434">
          <cell r="A434" t="str">
            <v>151250533119</v>
          </cell>
          <cell r="B434" t="str">
            <v>PHAN ĐÌNH </v>
          </cell>
          <cell r="C434" t="str">
            <v>HIỆP</v>
          </cell>
          <cell r="D434">
            <v>34474</v>
          </cell>
          <cell r="E434" t="str">
            <v>15T1</v>
          </cell>
          <cell r="F434">
            <v>20</v>
          </cell>
          <cell r="G434">
            <v>7.6</v>
          </cell>
          <cell r="I434">
            <v>81</v>
          </cell>
          <cell r="J434">
            <v>0.8</v>
          </cell>
          <cell r="K434">
            <v>0</v>
          </cell>
          <cell r="M434">
            <v>7.6</v>
          </cell>
          <cell r="N434" t="e">
            <v>#N/A</v>
          </cell>
        </row>
        <row r="435">
          <cell r="A435" t="str">
            <v>151250533131</v>
          </cell>
          <cell r="B435" t="str">
            <v>TRẦN ĐÌNH </v>
          </cell>
          <cell r="C435" t="str">
            <v>KHANH</v>
          </cell>
          <cell r="D435">
            <v>35510</v>
          </cell>
          <cell r="E435" t="str">
            <v>15T1</v>
          </cell>
          <cell r="F435">
            <v>23</v>
          </cell>
          <cell r="G435">
            <v>7.6</v>
          </cell>
          <cell r="I435">
            <v>81</v>
          </cell>
          <cell r="J435">
            <v>0.8</v>
          </cell>
          <cell r="K435">
            <v>0</v>
          </cell>
          <cell r="M435">
            <v>7.6</v>
          </cell>
          <cell r="N435" t="e">
            <v>#N/A</v>
          </cell>
        </row>
        <row r="436">
          <cell r="A436" t="str">
            <v>151250533144</v>
          </cell>
          <cell r="B436" t="str">
            <v>PHẠM THỊ </v>
          </cell>
          <cell r="C436" t="str">
            <v>THẢO</v>
          </cell>
          <cell r="D436">
            <v>35704</v>
          </cell>
          <cell r="E436" t="str">
            <v>15T1</v>
          </cell>
          <cell r="F436">
            <v>16</v>
          </cell>
          <cell r="G436">
            <v>7.59</v>
          </cell>
          <cell r="I436">
            <v>81</v>
          </cell>
          <cell r="J436">
            <v>0.8</v>
          </cell>
          <cell r="K436">
            <v>0</v>
          </cell>
          <cell r="M436">
            <v>7.59</v>
          </cell>
          <cell r="N436" t="e">
            <v>#N/A</v>
          </cell>
        </row>
        <row r="437">
          <cell r="A437" t="str">
            <v>151250533343</v>
          </cell>
          <cell r="B437" t="str">
            <v>NGUYỄN THIỆN </v>
          </cell>
          <cell r="C437" t="str">
            <v>TÂM</v>
          </cell>
          <cell r="D437">
            <v>35425</v>
          </cell>
          <cell r="E437" t="str">
            <v>15T3</v>
          </cell>
          <cell r="F437">
            <v>20</v>
          </cell>
          <cell r="G437">
            <v>7.59</v>
          </cell>
          <cell r="I437">
            <v>75</v>
          </cell>
          <cell r="J437">
            <v>0.6</v>
          </cell>
          <cell r="K437">
            <v>0</v>
          </cell>
          <cell r="M437">
            <v>7.59</v>
          </cell>
          <cell r="N437" t="e">
            <v>#N/A</v>
          </cell>
        </row>
        <row r="438">
          <cell r="A438" t="str">
            <v>151250533140</v>
          </cell>
          <cell r="B438" t="str">
            <v>NGUYỄN PHAN TRƯỜNG </v>
          </cell>
          <cell r="C438" t="str">
            <v>SƠN</v>
          </cell>
          <cell r="D438">
            <v>35526</v>
          </cell>
          <cell r="E438" t="str">
            <v>15T1</v>
          </cell>
          <cell r="F438">
            <v>16</v>
          </cell>
          <cell r="G438">
            <v>7.53</v>
          </cell>
          <cell r="I438">
            <v>83</v>
          </cell>
          <cell r="J438">
            <v>0.8</v>
          </cell>
          <cell r="K438">
            <v>0</v>
          </cell>
          <cell r="M438">
            <v>7.53</v>
          </cell>
          <cell r="N438" t="e">
            <v>#N/A</v>
          </cell>
        </row>
        <row r="439">
          <cell r="A439" t="str">
            <v>151250533331</v>
          </cell>
          <cell r="B439" t="str">
            <v>TRẦN CÔNG </v>
          </cell>
          <cell r="C439" t="str">
            <v>PHÚC</v>
          </cell>
          <cell r="D439">
            <v>35579</v>
          </cell>
          <cell r="E439" t="str">
            <v>15T3</v>
          </cell>
          <cell r="F439">
            <v>17</v>
          </cell>
          <cell r="G439">
            <v>7.49</v>
          </cell>
          <cell r="I439">
            <v>74</v>
          </cell>
          <cell r="J439">
            <v>0.6</v>
          </cell>
          <cell r="K439">
            <v>0</v>
          </cell>
          <cell r="M439">
            <v>7.49</v>
          </cell>
          <cell r="N439" t="e">
            <v>#N/A</v>
          </cell>
        </row>
        <row r="440">
          <cell r="A440" t="str">
            <v>151250533438</v>
          </cell>
          <cell r="B440" t="str">
            <v>NGUYỄN THANH </v>
          </cell>
          <cell r="C440" t="str">
            <v>TÀI</v>
          </cell>
          <cell r="D440">
            <v>35525</v>
          </cell>
          <cell r="E440" t="str">
            <v>15T4</v>
          </cell>
          <cell r="F440">
            <v>22</v>
          </cell>
          <cell r="G440">
            <v>7.47</v>
          </cell>
          <cell r="I440">
            <v>80</v>
          </cell>
          <cell r="J440">
            <v>0.8</v>
          </cell>
          <cell r="K440">
            <v>0</v>
          </cell>
          <cell r="M440">
            <v>7.47</v>
          </cell>
          <cell r="N440" t="e">
            <v>#N/A</v>
          </cell>
        </row>
        <row r="441">
          <cell r="A441" t="str">
            <v>151250533145</v>
          </cell>
          <cell r="B441" t="str">
            <v>CHÂU </v>
          </cell>
          <cell r="C441" t="str">
            <v>THỊNH</v>
          </cell>
          <cell r="D441">
            <v>35610</v>
          </cell>
          <cell r="E441" t="str">
            <v>15T1</v>
          </cell>
          <cell r="F441">
            <v>18</v>
          </cell>
          <cell r="G441">
            <v>7.43</v>
          </cell>
          <cell r="I441">
            <v>81</v>
          </cell>
          <cell r="J441">
            <v>0.8</v>
          </cell>
          <cell r="K441">
            <v>0</v>
          </cell>
          <cell r="M441">
            <v>7.43</v>
          </cell>
          <cell r="N441" t="e">
            <v>#N/A</v>
          </cell>
        </row>
        <row r="442">
          <cell r="A442" t="str">
            <v>151250533115</v>
          </cell>
          <cell r="B442" t="str">
            <v>LÊ HOÀNG </v>
          </cell>
          <cell r="C442" t="str">
            <v>HẢI</v>
          </cell>
          <cell r="D442">
            <v>35567</v>
          </cell>
          <cell r="E442" t="str">
            <v>15T1</v>
          </cell>
          <cell r="F442">
            <v>20</v>
          </cell>
          <cell r="G442">
            <v>7.36</v>
          </cell>
          <cell r="I442">
            <v>81</v>
          </cell>
          <cell r="J442">
            <v>0.8</v>
          </cell>
          <cell r="K442">
            <v>0</v>
          </cell>
          <cell r="M442">
            <v>7.36</v>
          </cell>
          <cell r="N442" t="e">
            <v>#N/A</v>
          </cell>
        </row>
        <row r="443">
          <cell r="A443" t="str">
            <v>151250533355</v>
          </cell>
          <cell r="B443" t="str">
            <v>LÊ HỮU </v>
          </cell>
          <cell r="C443" t="str">
            <v>TRUNG</v>
          </cell>
          <cell r="D443">
            <v>35706</v>
          </cell>
          <cell r="E443" t="str">
            <v>15T3</v>
          </cell>
          <cell r="F443">
            <v>22</v>
          </cell>
          <cell r="G443">
            <v>7.33</v>
          </cell>
          <cell r="I443">
            <v>70</v>
          </cell>
          <cell r="J443">
            <v>0.6</v>
          </cell>
          <cell r="K443">
            <v>0</v>
          </cell>
          <cell r="M443">
            <v>7.33</v>
          </cell>
          <cell r="N443" t="e">
            <v>#N/A</v>
          </cell>
        </row>
        <row r="444">
          <cell r="A444" t="str">
            <v>151250533254</v>
          </cell>
          <cell r="B444" t="str">
            <v>LÊ ĐỨC </v>
          </cell>
          <cell r="C444" t="str">
            <v>TRÍ</v>
          </cell>
          <cell r="D444">
            <v>35673</v>
          </cell>
          <cell r="E444" t="str">
            <v>15T2</v>
          </cell>
          <cell r="F444">
            <v>20</v>
          </cell>
          <cell r="G444">
            <v>7.3</v>
          </cell>
          <cell r="I444">
            <v>61</v>
          </cell>
          <cell r="J444">
            <v>0.4</v>
          </cell>
          <cell r="K444">
            <v>0</v>
          </cell>
          <cell r="M444">
            <v>7.3</v>
          </cell>
          <cell r="N444" t="e">
            <v>#N/A</v>
          </cell>
        </row>
        <row r="445">
          <cell r="A445" t="str">
            <v>151250533423</v>
          </cell>
          <cell r="B445" t="str">
            <v>TRÀ THỊ PHƯƠNG </v>
          </cell>
          <cell r="C445" t="str">
            <v>LÀNH</v>
          </cell>
          <cell r="D445">
            <v>35463</v>
          </cell>
          <cell r="E445" t="str">
            <v>15T4</v>
          </cell>
          <cell r="F445">
            <v>21</v>
          </cell>
          <cell r="G445">
            <v>7.3</v>
          </cell>
          <cell r="I445">
            <v>80</v>
          </cell>
          <cell r="J445">
            <v>0.8</v>
          </cell>
          <cell r="K445">
            <v>0</v>
          </cell>
          <cell r="M445">
            <v>7.3</v>
          </cell>
          <cell r="N445" t="e">
            <v>#N/A</v>
          </cell>
        </row>
        <row r="446">
          <cell r="A446" t="str">
            <v>151250533308</v>
          </cell>
          <cell r="B446" t="str">
            <v>NGUYỄN KHƯƠNG </v>
          </cell>
          <cell r="C446" t="str">
            <v>ĐÀO</v>
          </cell>
          <cell r="D446">
            <v>35764</v>
          </cell>
          <cell r="E446" t="str">
            <v>15T3</v>
          </cell>
          <cell r="F446">
            <v>15</v>
          </cell>
          <cell r="G446">
            <v>7.29</v>
          </cell>
          <cell r="I446">
            <v>76</v>
          </cell>
          <cell r="J446">
            <v>0.6</v>
          </cell>
          <cell r="K446">
            <v>0</v>
          </cell>
          <cell r="M446">
            <v>7.29</v>
          </cell>
          <cell r="N446" t="e">
            <v>#N/A</v>
          </cell>
        </row>
        <row r="447">
          <cell r="A447" t="str">
            <v>151250533405</v>
          </cell>
          <cell r="B447" t="str">
            <v>HỒ VŨ </v>
          </cell>
          <cell r="C447" t="str">
            <v>CHUNG</v>
          </cell>
          <cell r="D447">
            <v>35232</v>
          </cell>
          <cell r="E447" t="str">
            <v>15T4</v>
          </cell>
          <cell r="F447">
            <v>20</v>
          </cell>
          <cell r="G447">
            <v>7.26</v>
          </cell>
          <cell r="I447">
            <v>80</v>
          </cell>
          <cell r="J447">
            <v>0.8</v>
          </cell>
          <cell r="K447">
            <v>0</v>
          </cell>
          <cell r="M447">
            <v>7.26</v>
          </cell>
          <cell r="N447" t="e">
            <v>#N/A</v>
          </cell>
        </row>
        <row r="448">
          <cell r="A448" t="str">
            <v>151250533362</v>
          </cell>
          <cell r="B448" t="str">
            <v>LÊ KIM </v>
          </cell>
          <cell r="C448" t="str">
            <v>VUI</v>
          </cell>
          <cell r="D448">
            <v>35432</v>
          </cell>
          <cell r="E448" t="str">
            <v>15T3</v>
          </cell>
          <cell r="F448">
            <v>16</v>
          </cell>
          <cell r="G448">
            <v>7.25</v>
          </cell>
          <cell r="I448">
            <v>76</v>
          </cell>
          <cell r="J448">
            <v>0.6</v>
          </cell>
          <cell r="K448">
            <v>0</v>
          </cell>
          <cell r="M448">
            <v>7.25</v>
          </cell>
          <cell r="N448" t="e">
            <v>#N/A</v>
          </cell>
        </row>
        <row r="449">
          <cell r="A449" t="str">
            <v>151250533163</v>
          </cell>
          <cell r="B449" t="str">
            <v>PHAN ĐÌNH </v>
          </cell>
          <cell r="C449" t="str">
            <v>VỸ</v>
          </cell>
          <cell r="D449">
            <v>35703</v>
          </cell>
          <cell r="E449" t="str">
            <v>15T1</v>
          </cell>
          <cell r="F449">
            <v>20</v>
          </cell>
          <cell r="G449">
            <v>7.2</v>
          </cell>
          <cell r="I449">
            <v>81</v>
          </cell>
          <cell r="J449">
            <v>0.8</v>
          </cell>
          <cell r="K449">
            <v>0</v>
          </cell>
          <cell r="M449">
            <v>7.2</v>
          </cell>
          <cell r="N449" t="e">
            <v>#N/A</v>
          </cell>
        </row>
        <row r="450">
          <cell r="A450" t="str">
            <v>151250533415</v>
          </cell>
          <cell r="B450" t="str">
            <v>TRẦN QUANG </v>
          </cell>
          <cell r="C450" t="str">
            <v>HIẾU</v>
          </cell>
          <cell r="D450">
            <v>35484</v>
          </cell>
          <cell r="E450" t="str">
            <v>15T4</v>
          </cell>
          <cell r="F450">
            <v>19</v>
          </cell>
          <cell r="G450">
            <v>7.12</v>
          </cell>
          <cell r="I450">
            <v>80</v>
          </cell>
          <cell r="J450">
            <v>0.8</v>
          </cell>
          <cell r="K450">
            <v>0</v>
          </cell>
          <cell r="M450">
            <v>7.12</v>
          </cell>
          <cell r="N450" t="e">
            <v>#N/A</v>
          </cell>
        </row>
        <row r="451">
          <cell r="A451" t="str">
            <v>151250533306</v>
          </cell>
          <cell r="B451" t="str">
            <v>NGUYỄN THANH </v>
          </cell>
          <cell r="C451" t="str">
            <v>BÌNH</v>
          </cell>
          <cell r="D451">
            <v>35634</v>
          </cell>
          <cell r="E451" t="str">
            <v>15T3</v>
          </cell>
          <cell r="F451">
            <v>20</v>
          </cell>
          <cell r="G451">
            <v>7.11</v>
          </cell>
          <cell r="I451">
            <v>74</v>
          </cell>
          <cell r="J451">
            <v>0.6</v>
          </cell>
          <cell r="K451">
            <v>0</v>
          </cell>
          <cell r="M451">
            <v>7.11</v>
          </cell>
          <cell r="N451" t="e">
            <v>#N/A</v>
          </cell>
        </row>
        <row r="452">
          <cell r="A452" t="str">
            <v>151250533459</v>
          </cell>
          <cell r="B452" t="str">
            <v>LÊ NGUYỄN THANH </v>
          </cell>
          <cell r="C452" t="str">
            <v>TUYỀN</v>
          </cell>
          <cell r="D452">
            <v>35455</v>
          </cell>
          <cell r="E452" t="str">
            <v>15T4</v>
          </cell>
          <cell r="F452">
            <v>19</v>
          </cell>
          <cell r="G452">
            <v>7.07</v>
          </cell>
          <cell r="I452">
            <v>80</v>
          </cell>
          <cell r="J452">
            <v>0.8</v>
          </cell>
          <cell r="K452">
            <v>0</v>
          </cell>
          <cell r="M452">
            <v>7.07</v>
          </cell>
          <cell r="N452" t="e">
            <v>#N/A</v>
          </cell>
        </row>
        <row r="453">
          <cell r="A453" t="str">
            <v>151250533458</v>
          </cell>
          <cell r="B453" t="str">
            <v>HỒ TẤT </v>
          </cell>
          <cell r="C453" t="str">
            <v>TƯƠNG</v>
          </cell>
          <cell r="D453">
            <v>35751</v>
          </cell>
          <cell r="E453" t="str">
            <v>15T4</v>
          </cell>
          <cell r="F453">
            <v>20</v>
          </cell>
          <cell r="G453">
            <v>7.04</v>
          </cell>
          <cell r="I453">
            <v>80</v>
          </cell>
          <cell r="J453">
            <v>0.8</v>
          </cell>
          <cell r="K453">
            <v>0</v>
          </cell>
          <cell r="M453">
            <v>7.04</v>
          </cell>
          <cell r="N453" t="e">
            <v>#N/A</v>
          </cell>
        </row>
        <row r="454">
          <cell r="A454" t="str">
            <v>151250533161</v>
          </cell>
          <cell r="B454" t="str">
            <v>LÊ NGỌC </v>
          </cell>
          <cell r="C454" t="str">
            <v>VĨ</v>
          </cell>
          <cell r="D454">
            <v>35617</v>
          </cell>
          <cell r="E454" t="str">
            <v>15T1</v>
          </cell>
          <cell r="F454">
            <v>20</v>
          </cell>
          <cell r="G454">
            <v>6.92</v>
          </cell>
          <cell r="I454">
            <v>81</v>
          </cell>
          <cell r="J454">
            <v>0.8</v>
          </cell>
          <cell r="K454">
            <v>0</v>
          </cell>
          <cell r="M454">
            <v>6.92</v>
          </cell>
          <cell r="N454" t="e">
            <v>#N/A</v>
          </cell>
        </row>
        <row r="455">
          <cell r="A455" t="str">
            <v>151250533162</v>
          </cell>
          <cell r="B455" t="str">
            <v>LÊ QUANG </v>
          </cell>
          <cell r="C455" t="str">
            <v>VŨ</v>
          </cell>
          <cell r="D455">
            <v>35522</v>
          </cell>
          <cell r="E455" t="str">
            <v>15T1</v>
          </cell>
          <cell r="F455">
            <v>20</v>
          </cell>
          <cell r="G455">
            <v>6.9</v>
          </cell>
          <cell r="I455">
            <v>81</v>
          </cell>
          <cell r="J455">
            <v>0.8</v>
          </cell>
          <cell r="K455">
            <v>0</v>
          </cell>
          <cell r="M455">
            <v>6.9</v>
          </cell>
          <cell r="N455" t="e">
            <v>#N/A</v>
          </cell>
        </row>
        <row r="456">
          <cell r="A456" t="str">
            <v>151250533219</v>
          </cell>
          <cell r="B456" t="str">
            <v>HÀ MINH </v>
          </cell>
          <cell r="C456" t="str">
            <v>HOÀNG</v>
          </cell>
          <cell r="D456">
            <v>35715</v>
          </cell>
          <cell r="E456" t="str">
            <v>15T2</v>
          </cell>
          <cell r="F456">
            <v>20</v>
          </cell>
          <cell r="G456">
            <v>6.8</v>
          </cell>
          <cell r="I456">
            <v>68</v>
          </cell>
          <cell r="J456">
            <v>0.4</v>
          </cell>
          <cell r="K456">
            <v>0</v>
          </cell>
          <cell r="M456">
            <v>6.8</v>
          </cell>
          <cell r="N456" t="e">
            <v>#N/A</v>
          </cell>
        </row>
        <row r="457">
          <cell r="A457" t="str">
            <v>161250533243</v>
          </cell>
          <cell r="B457" t="str">
            <v>HỒ ĐĂNG </v>
          </cell>
          <cell r="C457" t="str">
            <v>THUẦN</v>
          </cell>
          <cell r="D457">
            <v>32738</v>
          </cell>
          <cell r="E457" t="str">
            <v>16T2</v>
          </cell>
          <cell r="F457">
            <v>22</v>
          </cell>
          <cell r="G457">
            <v>8.78</v>
          </cell>
          <cell r="I457">
            <v>83</v>
          </cell>
          <cell r="J457">
            <v>0.8</v>
          </cell>
          <cell r="K457">
            <v>0</v>
          </cell>
          <cell r="M457">
            <v>8.78</v>
          </cell>
          <cell r="N457">
            <v>1</v>
          </cell>
        </row>
        <row r="458">
          <cell r="A458" t="str">
            <v>161250533405</v>
          </cell>
          <cell r="B458" t="str">
            <v>NGUYỄN QUỐC </v>
          </cell>
          <cell r="C458" t="str">
            <v>CƯỜNG</v>
          </cell>
          <cell r="D458">
            <v>35841</v>
          </cell>
          <cell r="E458" t="str">
            <v>16T4</v>
          </cell>
          <cell r="F458">
            <v>14</v>
          </cell>
          <cell r="G458">
            <v>8.74</v>
          </cell>
          <cell r="I458">
            <v>78</v>
          </cell>
          <cell r="J458">
            <v>0.6</v>
          </cell>
          <cell r="K458">
            <v>0</v>
          </cell>
          <cell r="M458">
            <v>8.74</v>
          </cell>
          <cell r="N458">
            <v>1</v>
          </cell>
        </row>
        <row r="459">
          <cell r="A459" t="str">
            <v>161250533311</v>
          </cell>
          <cell r="B459" t="str">
            <v>NGUYỄN HẢI</v>
          </cell>
          <cell r="C459" t="str">
            <v>ĐƯỜNG</v>
          </cell>
          <cell r="D459">
            <v>35556</v>
          </cell>
          <cell r="E459" t="str">
            <v>16T3</v>
          </cell>
          <cell r="F459">
            <v>18</v>
          </cell>
          <cell r="G459">
            <v>8.11</v>
          </cell>
          <cell r="I459">
            <v>78</v>
          </cell>
          <cell r="J459">
            <v>0.6</v>
          </cell>
          <cell r="K459">
            <v>0</v>
          </cell>
          <cell r="M459">
            <v>8.11</v>
          </cell>
          <cell r="N459">
            <v>1</v>
          </cell>
        </row>
        <row r="460">
          <cell r="A460" t="str">
            <v>161250533450</v>
          </cell>
          <cell r="B460" t="str">
            <v>TRẦN VĂN </v>
          </cell>
          <cell r="C460" t="str">
            <v>TÚ</v>
          </cell>
          <cell r="D460">
            <v>36089</v>
          </cell>
          <cell r="E460" t="str">
            <v>16T4</v>
          </cell>
          <cell r="F460">
            <v>22</v>
          </cell>
          <cell r="G460">
            <v>8.1</v>
          </cell>
          <cell r="I460">
            <v>90</v>
          </cell>
          <cell r="J460">
            <v>1</v>
          </cell>
          <cell r="K460">
            <v>0</v>
          </cell>
          <cell r="M460">
            <v>8.1</v>
          </cell>
          <cell r="N460">
            <v>1</v>
          </cell>
        </row>
        <row r="461">
          <cell r="A461" t="str">
            <v>161250533543</v>
          </cell>
          <cell r="B461" t="str">
            <v>TRẦN TÀI </v>
          </cell>
          <cell r="C461" t="str">
            <v>TIÊN</v>
          </cell>
          <cell r="D461">
            <v>36016</v>
          </cell>
          <cell r="E461" t="str">
            <v>16T5</v>
          </cell>
          <cell r="F461">
            <v>19</v>
          </cell>
          <cell r="G461">
            <v>7.86</v>
          </cell>
          <cell r="I461">
            <v>95</v>
          </cell>
          <cell r="J461">
            <v>1</v>
          </cell>
          <cell r="K461">
            <v>0</v>
          </cell>
          <cell r="M461">
            <v>7.86</v>
          </cell>
          <cell r="N461">
            <v>1</v>
          </cell>
        </row>
        <row r="462">
          <cell r="A462" t="str">
            <v>161250533201</v>
          </cell>
          <cell r="B462" t="str">
            <v>ĐẶNG THU </v>
          </cell>
          <cell r="C462" t="str">
            <v>ANH</v>
          </cell>
          <cell r="D462">
            <v>34892</v>
          </cell>
          <cell r="E462" t="str">
            <v>16T2</v>
          </cell>
          <cell r="F462">
            <v>22</v>
          </cell>
          <cell r="G462">
            <v>7.85</v>
          </cell>
          <cell r="I462">
            <v>85</v>
          </cell>
          <cell r="J462">
            <v>0.8</v>
          </cell>
          <cell r="K462">
            <v>0</v>
          </cell>
          <cell r="M462">
            <v>7.85</v>
          </cell>
          <cell r="N462">
            <v>1</v>
          </cell>
        </row>
        <row r="463">
          <cell r="A463" t="str">
            <v>161250533534</v>
          </cell>
          <cell r="B463" t="str">
            <v>HUỲNH PHÚ </v>
          </cell>
          <cell r="C463" t="str">
            <v>QUỐC</v>
          </cell>
          <cell r="D463">
            <v>35947</v>
          </cell>
          <cell r="E463" t="str">
            <v>16T5</v>
          </cell>
          <cell r="F463">
            <v>19</v>
          </cell>
          <cell r="G463">
            <v>7.65</v>
          </cell>
          <cell r="I463">
            <v>86</v>
          </cell>
          <cell r="J463">
            <v>0.8</v>
          </cell>
          <cell r="K463">
            <v>0</v>
          </cell>
          <cell r="M463">
            <v>7.65</v>
          </cell>
          <cell r="N463">
            <v>1</v>
          </cell>
        </row>
        <row r="464">
          <cell r="A464" t="str">
            <v>161250533332</v>
          </cell>
          <cell r="B464" t="str">
            <v>ĐẶNG THỊ KIM </v>
          </cell>
          <cell r="C464" t="str">
            <v>OANH</v>
          </cell>
          <cell r="D464">
            <v>35490</v>
          </cell>
          <cell r="E464" t="str">
            <v>16T3</v>
          </cell>
          <cell r="F464">
            <v>20</v>
          </cell>
          <cell r="G464">
            <v>7.63</v>
          </cell>
          <cell r="I464">
            <v>78</v>
          </cell>
          <cell r="J464">
            <v>0.6</v>
          </cell>
          <cell r="K464">
            <v>0</v>
          </cell>
          <cell r="M464">
            <v>7.63</v>
          </cell>
          <cell r="N464">
            <v>1</v>
          </cell>
        </row>
        <row r="465">
          <cell r="A465" t="str">
            <v>161250533202</v>
          </cell>
          <cell r="B465" t="str">
            <v>TRỊNH THỊ MỸ </v>
          </cell>
          <cell r="C465" t="str">
            <v>ANH</v>
          </cell>
          <cell r="D465">
            <v>35831</v>
          </cell>
          <cell r="E465" t="str">
            <v>16T2</v>
          </cell>
          <cell r="F465">
            <v>22</v>
          </cell>
          <cell r="G465">
            <v>7.45</v>
          </cell>
          <cell r="I465">
            <v>80</v>
          </cell>
          <cell r="J465">
            <v>0.8</v>
          </cell>
          <cell r="K465">
            <v>0</v>
          </cell>
          <cell r="M465">
            <v>7.45</v>
          </cell>
          <cell r="N465">
            <v>1</v>
          </cell>
        </row>
        <row r="466">
          <cell r="A466" t="str">
            <v>161250533221</v>
          </cell>
          <cell r="B466" t="str">
            <v>PHAN CẢNH </v>
          </cell>
          <cell r="C466" t="str">
            <v>HỬU</v>
          </cell>
          <cell r="D466">
            <v>35898</v>
          </cell>
          <cell r="E466" t="str">
            <v>16T2</v>
          </cell>
          <cell r="F466">
            <v>19</v>
          </cell>
          <cell r="G466">
            <v>7.4</v>
          </cell>
          <cell r="I466">
            <v>80</v>
          </cell>
          <cell r="J466">
            <v>0.8</v>
          </cell>
          <cell r="K466">
            <v>0</v>
          </cell>
          <cell r="M466">
            <v>7.4</v>
          </cell>
          <cell r="N466">
            <v>1</v>
          </cell>
        </row>
        <row r="467">
          <cell r="A467" t="str">
            <v>161250533308</v>
          </cell>
          <cell r="B467" t="str">
            <v>TRỊNH VĂN</v>
          </cell>
          <cell r="C467" t="str">
            <v>ĐẠT</v>
          </cell>
          <cell r="D467">
            <v>36097</v>
          </cell>
          <cell r="E467" t="str">
            <v>16T3</v>
          </cell>
          <cell r="F467">
            <v>20</v>
          </cell>
          <cell r="G467">
            <v>7.38</v>
          </cell>
          <cell r="I467">
            <v>83</v>
          </cell>
          <cell r="J467">
            <v>0.8</v>
          </cell>
          <cell r="K467">
            <v>0</v>
          </cell>
          <cell r="M467">
            <v>7.38</v>
          </cell>
          <cell r="N467">
            <v>1</v>
          </cell>
        </row>
        <row r="468">
          <cell r="A468" t="str">
            <v>161250533205</v>
          </cell>
          <cell r="B468" t="str">
            <v>Nguyễn Văn </v>
          </cell>
          <cell r="C468" t="str">
            <v>Cường</v>
          </cell>
          <cell r="D468">
            <v>35956</v>
          </cell>
          <cell r="E468" t="str">
            <v>16T2</v>
          </cell>
          <cell r="F468">
            <v>23</v>
          </cell>
          <cell r="G468">
            <v>7.34</v>
          </cell>
          <cell r="I468">
            <v>80</v>
          </cell>
          <cell r="J468">
            <v>0.8</v>
          </cell>
          <cell r="K468">
            <v>0</v>
          </cell>
          <cell r="M468">
            <v>7.34</v>
          </cell>
          <cell r="N468">
            <v>1</v>
          </cell>
        </row>
        <row r="469">
          <cell r="A469" t="str">
            <v>161250533513</v>
          </cell>
          <cell r="B469" t="str">
            <v>ĐINH VĂN </v>
          </cell>
          <cell r="C469" t="str">
            <v>HẢO</v>
          </cell>
          <cell r="D469">
            <v>36006</v>
          </cell>
          <cell r="E469" t="str">
            <v>16T5</v>
          </cell>
          <cell r="F469">
            <v>19</v>
          </cell>
          <cell r="G469">
            <v>7.32</v>
          </cell>
          <cell r="I469">
            <v>77</v>
          </cell>
          <cell r="J469">
            <v>0.6</v>
          </cell>
          <cell r="K469">
            <v>0</v>
          </cell>
          <cell r="M469">
            <v>7.32</v>
          </cell>
          <cell r="N469">
            <v>1</v>
          </cell>
        </row>
        <row r="470">
          <cell r="A470" t="str">
            <v>161250533409</v>
          </cell>
          <cell r="B470" t="str">
            <v>TÁN THỊ </v>
          </cell>
          <cell r="C470" t="str">
            <v>HÀ</v>
          </cell>
          <cell r="D470">
            <v>36119</v>
          </cell>
          <cell r="E470" t="str">
            <v>16T4</v>
          </cell>
          <cell r="F470">
            <v>22</v>
          </cell>
          <cell r="G470">
            <v>7.3</v>
          </cell>
          <cell r="I470">
            <v>95</v>
          </cell>
          <cell r="J470">
            <v>1</v>
          </cell>
          <cell r="K470">
            <v>0.3</v>
          </cell>
          <cell r="M470">
            <v>7.6</v>
          </cell>
          <cell r="N470">
            <v>1</v>
          </cell>
        </row>
        <row r="471">
          <cell r="A471" t="str">
            <v>161250533554</v>
          </cell>
          <cell r="B471" t="str">
            <v>HOÀNG LÊ THIÊN </v>
          </cell>
          <cell r="C471" t="str">
            <v>VƯƠNG</v>
          </cell>
          <cell r="D471">
            <v>35686</v>
          </cell>
          <cell r="E471" t="str">
            <v>16T5</v>
          </cell>
          <cell r="F471">
            <v>24</v>
          </cell>
          <cell r="G471">
            <v>7.29</v>
          </cell>
          <cell r="I471">
            <v>74</v>
          </cell>
          <cell r="J471">
            <v>0.6</v>
          </cell>
          <cell r="K471">
            <v>0</v>
          </cell>
          <cell r="M471">
            <v>7.29</v>
          </cell>
          <cell r="N471">
            <v>1</v>
          </cell>
        </row>
        <row r="472">
          <cell r="A472" t="str">
            <v>161250533320</v>
          </cell>
          <cell r="B472" t="str">
            <v>NGUYỄN HOÀNG </v>
          </cell>
          <cell r="C472" t="str">
            <v>KHA</v>
          </cell>
          <cell r="D472">
            <v>35974</v>
          </cell>
          <cell r="E472" t="str">
            <v>16T3</v>
          </cell>
          <cell r="F472">
            <v>21</v>
          </cell>
          <cell r="G472">
            <v>7.22</v>
          </cell>
          <cell r="I472">
            <v>78</v>
          </cell>
          <cell r="J472">
            <v>0.6</v>
          </cell>
          <cell r="K472">
            <v>0</v>
          </cell>
          <cell r="M472">
            <v>7.22</v>
          </cell>
          <cell r="N472">
            <v>1</v>
          </cell>
        </row>
        <row r="473">
          <cell r="A473" t="str">
            <v>161250533453</v>
          </cell>
          <cell r="B473" t="str">
            <v>DƯƠNG TẤN </v>
          </cell>
          <cell r="C473" t="str">
            <v>VINH</v>
          </cell>
          <cell r="D473">
            <v>36052</v>
          </cell>
          <cell r="E473" t="str">
            <v>16T4</v>
          </cell>
          <cell r="F473">
            <v>19</v>
          </cell>
          <cell r="G473">
            <v>7.21</v>
          </cell>
          <cell r="I473">
            <v>85</v>
          </cell>
          <cell r="J473">
            <v>0.8</v>
          </cell>
          <cell r="K473">
            <v>0</v>
          </cell>
          <cell r="M473">
            <v>7.21</v>
          </cell>
          <cell r="N473">
            <v>1</v>
          </cell>
        </row>
        <row r="474">
          <cell r="A474" t="str">
            <v>161250533264</v>
          </cell>
          <cell r="B474" t="str">
            <v>Lê Phú</v>
          </cell>
          <cell r="C474" t="str">
            <v>Bá</v>
          </cell>
          <cell r="D474">
            <v>35469</v>
          </cell>
          <cell r="E474" t="str">
            <v>16T2</v>
          </cell>
          <cell r="F474">
            <v>19</v>
          </cell>
          <cell r="G474">
            <v>7.18</v>
          </cell>
          <cell r="I474">
            <v>78</v>
          </cell>
          <cell r="J474">
            <v>0.6</v>
          </cell>
          <cell r="K474">
            <v>0</v>
          </cell>
          <cell r="M474">
            <v>7.18</v>
          </cell>
          <cell r="N474">
            <v>1</v>
          </cell>
        </row>
        <row r="475">
          <cell r="A475" t="str">
            <v>161250533512</v>
          </cell>
          <cell r="B475" t="str">
            <v>Trương Thanh</v>
          </cell>
          <cell r="C475" t="str">
            <v>Hải</v>
          </cell>
          <cell r="D475">
            <v>35152</v>
          </cell>
          <cell r="E475" t="str">
            <v>16T5</v>
          </cell>
          <cell r="F475">
            <v>19</v>
          </cell>
          <cell r="G475">
            <v>7.17</v>
          </cell>
          <cell r="I475">
            <v>60</v>
          </cell>
          <cell r="J475">
            <v>0.4</v>
          </cell>
          <cell r="K475">
            <v>0</v>
          </cell>
          <cell r="M475">
            <v>7.17</v>
          </cell>
          <cell r="N475" t="e">
            <v>#N/A</v>
          </cell>
        </row>
        <row r="476">
          <cell r="A476" t="str">
            <v>161250533526</v>
          </cell>
          <cell r="B476" t="str">
            <v>Hoàng Trọng </v>
          </cell>
          <cell r="C476" t="str">
            <v>Lanh</v>
          </cell>
          <cell r="D476">
            <v>35701</v>
          </cell>
          <cell r="E476" t="str">
            <v>16T5</v>
          </cell>
          <cell r="F476">
            <v>18</v>
          </cell>
          <cell r="G476">
            <v>7.16</v>
          </cell>
          <cell r="I476">
            <v>78</v>
          </cell>
          <cell r="J476">
            <v>0.6</v>
          </cell>
          <cell r="K476">
            <v>0</v>
          </cell>
          <cell r="M476">
            <v>7.16</v>
          </cell>
          <cell r="N476">
            <v>1</v>
          </cell>
        </row>
        <row r="477">
          <cell r="A477" t="str">
            <v>161250533441</v>
          </cell>
          <cell r="B477" t="str">
            <v>HỒ THỤY THU </v>
          </cell>
          <cell r="C477" t="str">
            <v>THẢO</v>
          </cell>
          <cell r="D477">
            <v>35496</v>
          </cell>
          <cell r="E477" t="str">
            <v>16T4</v>
          </cell>
          <cell r="F477">
            <v>20</v>
          </cell>
          <cell r="G477">
            <v>7.1</v>
          </cell>
          <cell r="I477">
            <v>83</v>
          </cell>
          <cell r="J477">
            <v>0.8</v>
          </cell>
          <cell r="K477">
            <v>0</v>
          </cell>
          <cell r="M477">
            <v>7.1</v>
          </cell>
          <cell r="N477">
            <v>1</v>
          </cell>
        </row>
        <row r="478">
          <cell r="A478" t="str">
            <v>161250533417</v>
          </cell>
          <cell r="B478" t="str">
            <v>NGUYỄN VIẾT </v>
          </cell>
          <cell r="C478" t="str">
            <v>HUY</v>
          </cell>
          <cell r="D478">
            <v>36031</v>
          </cell>
          <cell r="E478" t="str">
            <v>16T4</v>
          </cell>
          <cell r="F478">
            <v>19</v>
          </cell>
          <cell r="G478">
            <v>7.08</v>
          </cell>
          <cell r="I478">
            <v>78</v>
          </cell>
          <cell r="J478">
            <v>0.6</v>
          </cell>
          <cell r="K478">
            <v>0</v>
          </cell>
          <cell r="M478">
            <v>7.08</v>
          </cell>
          <cell r="N478" t="e">
            <v>#N/A</v>
          </cell>
        </row>
        <row r="479">
          <cell r="A479" t="str">
            <v>161250533413</v>
          </cell>
          <cell r="B479" t="str">
            <v>LÂM VĂN </v>
          </cell>
          <cell r="C479" t="str">
            <v>HÙNG</v>
          </cell>
          <cell r="D479">
            <v>36054</v>
          </cell>
          <cell r="E479" t="str">
            <v>16T4</v>
          </cell>
          <cell r="F479">
            <v>20</v>
          </cell>
          <cell r="G479">
            <v>7.03</v>
          </cell>
          <cell r="I479">
            <v>80</v>
          </cell>
          <cell r="J479">
            <v>0.8</v>
          </cell>
          <cell r="K479">
            <v>0</v>
          </cell>
          <cell r="M479">
            <v>7.03</v>
          </cell>
          <cell r="N479" t="e">
            <v>#N/A</v>
          </cell>
        </row>
        <row r="480">
          <cell r="A480" t="str">
            <v>161250533345</v>
          </cell>
          <cell r="B480" t="str">
            <v>PHẠM THỊ </v>
          </cell>
          <cell r="C480" t="str">
            <v>THÚY</v>
          </cell>
          <cell r="D480">
            <v>35812</v>
          </cell>
          <cell r="E480" t="str">
            <v>16T3</v>
          </cell>
          <cell r="F480">
            <v>18</v>
          </cell>
          <cell r="G480">
            <v>6.96</v>
          </cell>
          <cell r="I480">
            <v>83</v>
          </cell>
          <cell r="J480">
            <v>0.8</v>
          </cell>
          <cell r="K480">
            <v>0</v>
          </cell>
          <cell r="M480">
            <v>6.96</v>
          </cell>
          <cell r="N480" t="e">
            <v>#N/A</v>
          </cell>
        </row>
        <row r="481">
          <cell r="A481" t="str">
            <v>161250533259</v>
          </cell>
          <cell r="B481" t="str">
            <v>VÕ THỊ NGỌC</v>
          </cell>
          <cell r="C481" t="str">
            <v>NA</v>
          </cell>
          <cell r="D481">
            <v>35832</v>
          </cell>
          <cell r="E481" t="str">
            <v>16T2</v>
          </cell>
          <cell r="F481">
            <v>19</v>
          </cell>
          <cell r="G481">
            <v>6.95</v>
          </cell>
          <cell r="I481">
            <v>80</v>
          </cell>
          <cell r="J481">
            <v>0.8</v>
          </cell>
          <cell r="K481">
            <v>0</v>
          </cell>
          <cell r="M481">
            <v>6.95</v>
          </cell>
          <cell r="N481" t="e">
            <v>#N/A</v>
          </cell>
        </row>
        <row r="482">
          <cell r="A482" t="str">
            <v>161250533324</v>
          </cell>
          <cell r="B482" t="str">
            <v>TRƯƠNG THỊ MỸ </v>
          </cell>
          <cell r="C482" t="str">
            <v>LIÊN</v>
          </cell>
          <cell r="D482">
            <v>36136</v>
          </cell>
          <cell r="E482" t="str">
            <v>16T3</v>
          </cell>
          <cell r="F482">
            <v>21</v>
          </cell>
          <cell r="G482">
            <v>6.94</v>
          </cell>
          <cell r="I482">
            <v>88</v>
          </cell>
          <cell r="J482">
            <v>0.8</v>
          </cell>
          <cell r="K482">
            <v>0</v>
          </cell>
          <cell r="M482">
            <v>6.94</v>
          </cell>
          <cell r="N482" t="e">
            <v>#N/A</v>
          </cell>
        </row>
        <row r="483">
          <cell r="A483" t="str">
            <v>161250533228</v>
          </cell>
          <cell r="B483" t="str">
            <v>Đặng Ngọc </v>
          </cell>
          <cell r="C483" t="str">
            <v>Nguyên</v>
          </cell>
          <cell r="D483">
            <v>36117</v>
          </cell>
          <cell r="E483" t="str">
            <v>16T2</v>
          </cell>
          <cell r="F483">
            <v>22</v>
          </cell>
          <cell r="G483">
            <v>6.92</v>
          </cell>
          <cell r="I483">
            <v>85</v>
          </cell>
          <cell r="J483">
            <v>0.8</v>
          </cell>
          <cell r="K483">
            <v>0</v>
          </cell>
          <cell r="M483">
            <v>6.92</v>
          </cell>
          <cell r="N483" t="e">
            <v>#N/A</v>
          </cell>
        </row>
        <row r="484">
          <cell r="A484" t="str">
            <v>161250533532</v>
          </cell>
          <cell r="B484" t="str">
            <v>Bùi Hoàng </v>
          </cell>
          <cell r="C484" t="str">
            <v>Phong</v>
          </cell>
          <cell r="D484">
            <v>35921</v>
          </cell>
          <cell r="E484" t="str">
            <v>16T5</v>
          </cell>
          <cell r="F484">
            <v>18</v>
          </cell>
          <cell r="G484">
            <v>6.92</v>
          </cell>
          <cell r="I484">
            <v>78</v>
          </cell>
          <cell r="J484">
            <v>0.6</v>
          </cell>
          <cell r="K484">
            <v>0</v>
          </cell>
          <cell r="M484">
            <v>6.92</v>
          </cell>
          <cell r="N484" t="e">
            <v>#N/A</v>
          </cell>
        </row>
        <row r="485">
          <cell r="A485" t="str">
            <v>161250533448</v>
          </cell>
          <cell r="B485" t="str">
            <v>PHẠM THẾ </v>
          </cell>
          <cell r="C485" t="str">
            <v>TRIỀU</v>
          </cell>
          <cell r="D485">
            <v>36117</v>
          </cell>
          <cell r="E485" t="str">
            <v>16T4</v>
          </cell>
          <cell r="F485">
            <v>19</v>
          </cell>
          <cell r="G485">
            <v>6.89</v>
          </cell>
          <cell r="I485">
            <v>80</v>
          </cell>
          <cell r="J485">
            <v>0.8</v>
          </cell>
          <cell r="K485">
            <v>0</v>
          </cell>
          <cell r="M485">
            <v>6.89</v>
          </cell>
          <cell r="N485" t="e">
            <v>#N/A</v>
          </cell>
        </row>
        <row r="486">
          <cell r="A486" t="str">
            <v>161250533248</v>
          </cell>
          <cell r="B486" t="str">
            <v>NGUYỄN VĂN </v>
          </cell>
          <cell r="C486" t="str">
            <v>TRƯỜNG</v>
          </cell>
          <cell r="D486">
            <v>35866</v>
          </cell>
          <cell r="E486" t="str">
            <v>16T2</v>
          </cell>
          <cell r="F486">
            <v>20</v>
          </cell>
          <cell r="G486">
            <v>6.85</v>
          </cell>
          <cell r="I486">
            <v>85</v>
          </cell>
          <cell r="J486">
            <v>0.8</v>
          </cell>
          <cell r="K486">
            <v>0</v>
          </cell>
          <cell r="M486">
            <v>6.85</v>
          </cell>
          <cell r="N486" t="e">
            <v>#N/A</v>
          </cell>
        </row>
        <row r="487">
          <cell r="A487" t="str">
            <v>151250543134</v>
          </cell>
          <cell r="B487" t="str">
            <v>LÊ THỊ TUYẾT </v>
          </cell>
          <cell r="C487" t="str">
            <v>SƯƠNG</v>
          </cell>
          <cell r="D487">
            <v>35432</v>
          </cell>
          <cell r="E487" t="str">
            <v>15HQ1</v>
          </cell>
          <cell r="F487">
            <v>17</v>
          </cell>
          <cell r="G487">
            <v>8.51</v>
          </cell>
          <cell r="I487">
            <v>79</v>
          </cell>
          <cell r="J487">
            <v>0.6</v>
          </cell>
          <cell r="K487">
            <v>0</v>
          </cell>
          <cell r="M487">
            <v>8.51</v>
          </cell>
          <cell r="N487">
            <v>1</v>
          </cell>
        </row>
        <row r="488">
          <cell r="A488" t="str">
            <v>151250543127</v>
          </cell>
          <cell r="B488" t="str">
            <v>NGUYỄN THỊ MỘNG </v>
          </cell>
          <cell r="C488" t="str">
            <v>MƠ</v>
          </cell>
          <cell r="D488">
            <v>35773</v>
          </cell>
          <cell r="E488" t="str">
            <v>15HQ1</v>
          </cell>
          <cell r="F488">
            <v>20</v>
          </cell>
          <cell r="G488">
            <v>8.5</v>
          </cell>
          <cell r="I488">
            <v>86</v>
          </cell>
          <cell r="J488">
            <v>0.8</v>
          </cell>
          <cell r="K488">
            <v>0</v>
          </cell>
          <cell r="M488">
            <v>8.5</v>
          </cell>
          <cell r="N488" t="e">
            <v>#N/A</v>
          </cell>
        </row>
        <row r="489">
          <cell r="A489" t="str">
            <v>151250543126</v>
          </cell>
          <cell r="B489" t="str">
            <v>PHAN THANH CHINH </v>
          </cell>
          <cell r="C489" t="str">
            <v>MĨNH</v>
          </cell>
          <cell r="D489">
            <v>35611</v>
          </cell>
          <cell r="E489" t="str">
            <v>15HQ1</v>
          </cell>
          <cell r="F489">
            <v>20</v>
          </cell>
          <cell r="G489">
            <v>7.62</v>
          </cell>
          <cell r="I489">
            <v>82</v>
          </cell>
          <cell r="J489">
            <v>0.8</v>
          </cell>
          <cell r="K489">
            <v>0</v>
          </cell>
          <cell r="M489">
            <v>7.62</v>
          </cell>
          <cell r="N489" t="e">
            <v>#N/A</v>
          </cell>
        </row>
        <row r="490">
          <cell r="A490" t="str">
            <v>151250543118</v>
          </cell>
          <cell r="B490" t="str">
            <v>HÀ THỊ THÚY </v>
          </cell>
          <cell r="C490" t="str">
            <v>HOANH</v>
          </cell>
          <cell r="D490">
            <v>35751</v>
          </cell>
          <cell r="E490" t="str">
            <v>15HQ1</v>
          </cell>
          <cell r="F490">
            <v>15</v>
          </cell>
          <cell r="G490">
            <v>7.27</v>
          </cell>
          <cell r="I490">
            <v>89</v>
          </cell>
          <cell r="J490">
            <v>0.8</v>
          </cell>
          <cell r="K490">
            <v>0.3</v>
          </cell>
          <cell r="M490">
            <v>7.569999999999999</v>
          </cell>
          <cell r="N490" t="e">
            <v>#N/A</v>
          </cell>
        </row>
        <row r="491">
          <cell r="A491" t="str">
            <v>151250543112</v>
          </cell>
          <cell r="B491" t="str">
            <v>PHAN THỊ THU </v>
          </cell>
          <cell r="C491" t="str">
            <v>HẰNG</v>
          </cell>
          <cell r="D491">
            <v>35621</v>
          </cell>
          <cell r="E491" t="str">
            <v>15HQ1</v>
          </cell>
          <cell r="F491">
            <v>19</v>
          </cell>
          <cell r="G491">
            <v>7.15</v>
          </cell>
          <cell r="I491">
            <v>85</v>
          </cell>
          <cell r="J491">
            <v>0.8</v>
          </cell>
          <cell r="K491">
            <v>0</v>
          </cell>
          <cell r="M491">
            <v>7.15</v>
          </cell>
          <cell r="N491" t="e">
            <v>#N/A</v>
          </cell>
        </row>
        <row r="492">
          <cell r="A492" t="str">
            <v>151250543141</v>
          </cell>
          <cell r="B492" t="str">
            <v>HỒ VIỆT </v>
          </cell>
          <cell r="C492" t="str">
            <v>UYÊN</v>
          </cell>
          <cell r="D492">
            <v>35596</v>
          </cell>
          <cell r="E492" t="str">
            <v>15HQ1</v>
          </cell>
          <cell r="F492">
            <v>17</v>
          </cell>
          <cell r="G492">
            <v>7.15</v>
          </cell>
          <cell r="I492">
            <v>85</v>
          </cell>
          <cell r="J492">
            <v>0.8</v>
          </cell>
          <cell r="K492">
            <v>0</v>
          </cell>
          <cell r="M492">
            <v>7.15</v>
          </cell>
          <cell r="N492" t="e">
            <v>#N/A</v>
          </cell>
        </row>
        <row r="493">
          <cell r="A493" t="str">
            <v>161250543124</v>
          </cell>
          <cell r="B493" t="str">
            <v>Ngô Thị </v>
          </cell>
          <cell r="C493" t="str">
            <v>Thương</v>
          </cell>
          <cell r="D493">
            <v>35176</v>
          </cell>
          <cell r="E493" t="str">
            <v>16HQ1</v>
          </cell>
          <cell r="F493">
            <v>16</v>
          </cell>
          <cell r="G493">
            <v>8.08</v>
          </cell>
          <cell r="I493">
            <v>85</v>
          </cell>
          <cell r="J493">
            <v>0.8</v>
          </cell>
          <cell r="K493">
            <v>0</v>
          </cell>
          <cell r="M493">
            <v>8.08</v>
          </cell>
          <cell r="N493">
            <v>1</v>
          </cell>
        </row>
        <row r="494">
          <cell r="A494" t="str">
            <v>161250543126</v>
          </cell>
          <cell r="B494" t="str">
            <v>NGUYỄN THỊ MAI </v>
          </cell>
          <cell r="C494" t="str">
            <v>TRANG</v>
          </cell>
          <cell r="D494">
            <v>35291</v>
          </cell>
          <cell r="E494" t="str">
            <v>16HQ1</v>
          </cell>
          <cell r="F494">
            <v>17</v>
          </cell>
          <cell r="G494">
            <v>7.96</v>
          </cell>
          <cell r="I494">
            <v>83</v>
          </cell>
          <cell r="J494">
            <v>0.8</v>
          </cell>
          <cell r="K494">
            <v>0</v>
          </cell>
          <cell r="M494">
            <v>7.96</v>
          </cell>
          <cell r="N494" t="e">
            <v>#N/A</v>
          </cell>
        </row>
        <row r="495">
          <cell r="A495" t="str">
            <v>161250543122</v>
          </cell>
          <cell r="B495" t="str">
            <v>PHÙNG THỊ KIM </v>
          </cell>
          <cell r="C495" t="str">
            <v>THU</v>
          </cell>
          <cell r="D495">
            <v>35855</v>
          </cell>
          <cell r="E495" t="str">
            <v>16HQ1</v>
          </cell>
          <cell r="F495">
            <v>19</v>
          </cell>
          <cell r="G495">
            <v>7.84</v>
          </cell>
          <cell r="I495">
            <v>90</v>
          </cell>
          <cell r="J495">
            <v>1</v>
          </cell>
          <cell r="K495">
            <v>0</v>
          </cell>
          <cell r="M495">
            <v>7.84</v>
          </cell>
          <cell r="N495" t="e">
            <v>#N/A</v>
          </cell>
        </row>
        <row r="496">
          <cell r="A496" t="str">
            <v>151250613103</v>
          </cell>
          <cell r="B496" t="str">
            <v>NGUYỄN DIÊN </v>
          </cell>
          <cell r="C496" t="str">
            <v>ĐẠT</v>
          </cell>
          <cell r="D496">
            <v>35539</v>
          </cell>
          <cell r="E496" t="str">
            <v>15XD1</v>
          </cell>
          <cell r="F496">
            <v>20</v>
          </cell>
          <cell r="G496">
            <v>8.96</v>
          </cell>
          <cell r="I496">
            <v>98</v>
          </cell>
          <cell r="J496">
            <v>1</v>
          </cell>
          <cell r="K496">
            <v>0.3</v>
          </cell>
          <cell r="M496">
            <v>9.260000000000002</v>
          </cell>
          <cell r="N496">
            <v>1</v>
          </cell>
        </row>
        <row r="497">
          <cell r="A497" t="str">
            <v>151250613102</v>
          </cell>
          <cell r="B497" t="str">
            <v>LÝ QUÂN </v>
          </cell>
          <cell r="C497" t="str">
            <v>ĐẠT</v>
          </cell>
          <cell r="D497">
            <v>35725</v>
          </cell>
          <cell r="E497" t="str">
            <v>15XD1</v>
          </cell>
          <cell r="F497">
            <v>22</v>
          </cell>
          <cell r="G497">
            <v>8.55</v>
          </cell>
          <cell r="I497">
            <v>98</v>
          </cell>
          <cell r="J497">
            <v>1</v>
          </cell>
          <cell r="K497">
            <v>0</v>
          </cell>
          <cell r="M497">
            <v>8.55</v>
          </cell>
          <cell r="N497">
            <v>1</v>
          </cell>
        </row>
        <row r="498">
          <cell r="A498" t="str">
            <v>151250613127</v>
          </cell>
          <cell r="B498" t="str">
            <v>TRỊNH VĂN </v>
          </cell>
          <cell r="C498" t="str">
            <v>LUẬN</v>
          </cell>
          <cell r="D498">
            <v>35588</v>
          </cell>
          <cell r="E498" t="str">
            <v>15XD1</v>
          </cell>
          <cell r="F498">
            <v>20</v>
          </cell>
          <cell r="G498">
            <v>8.28</v>
          </cell>
          <cell r="I498">
            <v>98</v>
          </cell>
          <cell r="J498">
            <v>1</v>
          </cell>
          <cell r="K498">
            <v>0</v>
          </cell>
          <cell r="M498">
            <v>8.28</v>
          </cell>
          <cell r="N498">
            <v>1</v>
          </cell>
        </row>
        <row r="499">
          <cell r="A499" t="str">
            <v>151250613152</v>
          </cell>
          <cell r="B499" t="str">
            <v>TRẦN VĂN </v>
          </cell>
          <cell r="C499" t="str">
            <v>THƯỜNG</v>
          </cell>
          <cell r="D499">
            <v>35736</v>
          </cell>
          <cell r="E499" t="str">
            <v>15XD1</v>
          </cell>
          <cell r="F499">
            <v>23</v>
          </cell>
          <cell r="G499">
            <v>7.98</v>
          </cell>
          <cell r="I499">
            <v>97</v>
          </cell>
          <cell r="J499">
            <v>1</v>
          </cell>
          <cell r="K499">
            <v>0</v>
          </cell>
          <cell r="M499">
            <v>7.98</v>
          </cell>
          <cell r="N499">
            <v>1</v>
          </cell>
        </row>
        <row r="500">
          <cell r="A500" t="str">
            <v>151250613146</v>
          </cell>
          <cell r="B500" t="str">
            <v>ĐINH VĂN </v>
          </cell>
          <cell r="C500" t="str">
            <v>THÀNH</v>
          </cell>
          <cell r="D500">
            <v>35705</v>
          </cell>
          <cell r="E500" t="str">
            <v>15XD1</v>
          </cell>
          <cell r="F500">
            <v>23</v>
          </cell>
          <cell r="G500">
            <v>7.91</v>
          </cell>
          <cell r="I500">
            <v>78</v>
          </cell>
          <cell r="J500">
            <v>0.6</v>
          </cell>
          <cell r="K500">
            <v>0</v>
          </cell>
          <cell r="M500">
            <v>7.91</v>
          </cell>
          <cell r="N500">
            <v>1</v>
          </cell>
        </row>
        <row r="501">
          <cell r="A501" t="str">
            <v>151250613114</v>
          </cell>
          <cell r="B501" t="str">
            <v>NGUYỄN TRUNG </v>
          </cell>
          <cell r="C501" t="str">
            <v>HIẾU</v>
          </cell>
          <cell r="D501">
            <v>35507</v>
          </cell>
          <cell r="E501" t="str">
            <v>15XD1</v>
          </cell>
          <cell r="F501">
            <v>22</v>
          </cell>
          <cell r="G501">
            <v>7.51</v>
          </cell>
          <cell r="I501">
            <v>76</v>
          </cell>
          <cell r="J501">
            <v>0.6</v>
          </cell>
          <cell r="K501">
            <v>0</v>
          </cell>
          <cell r="M501">
            <v>7.51</v>
          </cell>
          <cell r="N501" t="e">
            <v>#N/A</v>
          </cell>
        </row>
        <row r="502">
          <cell r="A502" t="str">
            <v>151250613109</v>
          </cell>
          <cell r="B502" t="str">
            <v>NGÔ BÁ NGỌC </v>
          </cell>
          <cell r="C502" t="str">
            <v>HẢI</v>
          </cell>
          <cell r="D502">
            <v>35736</v>
          </cell>
          <cell r="E502" t="str">
            <v>15XD1</v>
          </cell>
          <cell r="F502">
            <v>27</v>
          </cell>
          <cell r="G502">
            <v>7.43</v>
          </cell>
          <cell r="I502">
            <v>77</v>
          </cell>
          <cell r="J502">
            <v>0.6</v>
          </cell>
          <cell r="K502">
            <v>0</v>
          </cell>
          <cell r="M502">
            <v>7.43</v>
          </cell>
          <cell r="N502" t="e">
            <v>#N/A</v>
          </cell>
        </row>
        <row r="503">
          <cell r="A503" t="str">
            <v>151250613120</v>
          </cell>
          <cell r="B503" t="str">
            <v>LÊ VĂN </v>
          </cell>
          <cell r="C503" t="str">
            <v>KÍNH</v>
          </cell>
          <cell r="D503">
            <v>34262</v>
          </cell>
          <cell r="E503" t="str">
            <v>15XD1</v>
          </cell>
          <cell r="F503">
            <v>20</v>
          </cell>
          <cell r="G503">
            <v>7.37</v>
          </cell>
          <cell r="I503">
            <v>81</v>
          </cell>
          <cell r="J503">
            <v>0.8</v>
          </cell>
          <cell r="K503">
            <v>0</v>
          </cell>
          <cell r="M503">
            <v>7.37</v>
          </cell>
          <cell r="N503" t="e">
            <v>#N/A</v>
          </cell>
        </row>
        <row r="504">
          <cell r="A504" t="str">
            <v>151250613118</v>
          </cell>
          <cell r="B504" t="str">
            <v>NGUYỄN VĂN </v>
          </cell>
          <cell r="C504" t="str">
            <v>KHOA</v>
          </cell>
          <cell r="D504">
            <v>35515</v>
          </cell>
          <cell r="E504" t="str">
            <v>15XD1</v>
          </cell>
          <cell r="F504">
            <v>28</v>
          </cell>
          <cell r="G504">
            <v>7.28</v>
          </cell>
          <cell r="I504">
            <v>93</v>
          </cell>
          <cell r="J504">
            <v>1</v>
          </cell>
          <cell r="K504">
            <v>0.2</v>
          </cell>
          <cell r="M504">
            <v>7.48</v>
          </cell>
          <cell r="N504" t="e">
            <v>#N/A</v>
          </cell>
        </row>
        <row r="505">
          <cell r="A505" t="str">
            <v>151250613156</v>
          </cell>
          <cell r="B505" t="str">
            <v>LÊ VĂN </v>
          </cell>
          <cell r="C505" t="str">
            <v>TRÍ</v>
          </cell>
          <cell r="D505">
            <v>35431</v>
          </cell>
          <cell r="E505" t="str">
            <v>15XD1</v>
          </cell>
          <cell r="F505">
            <v>18</v>
          </cell>
          <cell r="G505">
            <v>7.16</v>
          </cell>
          <cell r="I505">
            <v>78</v>
          </cell>
          <cell r="J505">
            <v>0.6</v>
          </cell>
          <cell r="K505">
            <v>0</v>
          </cell>
          <cell r="M505">
            <v>7.16</v>
          </cell>
          <cell r="N505" t="e">
            <v>#N/A</v>
          </cell>
        </row>
        <row r="506">
          <cell r="A506" t="str">
            <v>151250613163</v>
          </cell>
          <cell r="B506" t="str">
            <v>LÊ TRÍ </v>
          </cell>
          <cell r="C506" t="str">
            <v>VIỄN</v>
          </cell>
          <cell r="D506">
            <v>34805</v>
          </cell>
          <cell r="E506" t="str">
            <v>15XD1</v>
          </cell>
          <cell r="F506">
            <v>22</v>
          </cell>
          <cell r="G506">
            <v>7.12</v>
          </cell>
          <cell r="I506">
            <v>75</v>
          </cell>
          <cell r="J506">
            <v>0.6</v>
          </cell>
          <cell r="K506">
            <v>0</v>
          </cell>
          <cell r="M506">
            <v>7.12</v>
          </cell>
          <cell r="N506" t="e">
            <v>#N/A</v>
          </cell>
        </row>
        <row r="507">
          <cell r="A507" t="str">
            <v>151250613160</v>
          </cell>
          <cell r="B507" t="str">
            <v>NGUYỄN VIẾT </v>
          </cell>
          <cell r="C507" t="str">
            <v>VỦ</v>
          </cell>
          <cell r="D507">
            <v>33535</v>
          </cell>
          <cell r="E507" t="str">
            <v>15XD1</v>
          </cell>
          <cell r="F507">
            <v>13</v>
          </cell>
          <cell r="G507">
            <v>6.99</v>
          </cell>
          <cell r="I507">
            <v>73</v>
          </cell>
          <cell r="J507">
            <v>0.6</v>
          </cell>
          <cell r="K507">
            <v>0</v>
          </cell>
          <cell r="M507">
            <v>6.99</v>
          </cell>
          <cell r="N507" t="e">
            <v>#N/A</v>
          </cell>
        </row>
        <row r="508">
          <cell r="A508" t="str">
            <v>151250613161</v>
          </cell>
          <cell r="B508" t="str">
            <v>LÊ</v>
          </cell>
          <cell r="C508" t="str">
            <v>VỸ</v>
          </cell>
          <cell r="D508">
            <v>34789</v>
          </cell>
          <cell r="E508" t="str">
            <v>15XD1</v>
          </cell>
          <cell r="F508">
            <v>21</v>
          </cell>
          <cell r="G508">
            <v>6.98</v>
          </cell>
          <cell r="I508">
            <v>82</v>
          </cell>
          <cell r="J508">
            <v>0.8</v>
          </cell>
          <cell r="K508">
            <v>0</v>
          </cell>
          <cell r="M508">
            <v>6.98</v>
          </cell>
          <cell r="N508" t="e">
            <v>#N/A</v>
          </cell>
        </row>
        <row r="509">
          <cell r="A509" t="str">
            <v>151250613132</v>
          </cell>
          <cell r="B509" t="str">
            <v>TRẦN VĂN </v>
          </cell>
          <cell r="C509" t="str">
            <v>PHÚ</v>
          </cell>
          <cell r="D509">
            <v>35152</v>
          </cell>
          <cell r="E509" t="str">
            <v>15XD1</v>
          </cell>
          <cell r="F509">
            <v>23</v>
          </cell>
          <cell r="G509">
            <v>6.97</v>
          </cell>
          <cell r="I509">
            <v>72</v>
          </cell>
          <cell r="J509">
            <v>0.6</v>
          </cell>
          <cell r="K509">
            <v>0</v>
          </cell>
          <cell r="M509">
            <v>6.97</v>
          </cell>
          <cell r="N509" t="e">
            <v>#N/A</v>
          </cell>
        </row>
        <row r="510">
          <cell r="A510" t="str">
            <v>151250613126</v>
          </cell>
          <cell r="B510" t="str">
            <v>ĐINH XUÂN </v>
          </cell>
          <cell r="C510" t="str">
            <v>LỢI</v>
          </cell>
          <cell r="D510">
            <v>35727</v>
          </cell>
          <cell r="E510" t="str">
            <v>15XD1</v>
          </cell>
          <cell r="F510">
            <v>26</v>
          </cell>
          <cell r="G510">
            <v>6.9</v>
          </cell>
          <cell r="I510">
            <v>76</v>
          </cell>
          <cell r="J510">
            <v>0.6</v>
          </cell>
          <cell r="K510">
            <v>0</v>
          </cell>
          <cell r="M510">
            <v>6.9</v>
          </cell>
          <cell r="N510" t="e">
            <v>#N/A</v>
          </cell>
        </row>
        <row r="511">
          <cell r="A511" t="str">
            <v>151250613169</v>
          </cell>
          <cell r="B511" t="str">
            <v>Trần Trí </v>
          </cell>
          <cell r="C511" t="str">
            <v>Thức</v>
          </cell>
          <cell r="D511">
            <v>34693</v>
          </cell>
          <cell r="E511" t="str">
            <v>15XD1</v>
          </cell>
          <cell r="F511">
            <v>17</v>
          </cell>
          <cell r="G511">
            <v>6.82</v>
          </cell>
          <cell r="I511">
            <v>90</v>
          </cell>
          <cell r="J511">
            <v>1</v>
          </cell>
          <cell r="K511">
            <v>0</v>
          </cell>
          <cell r="M511">
            <v>6.82</v>
          </cell>
          <cell r="N511" t="e">
            <v>#N/A</v>
          </cell>
        </row>
        <row r="512">
          <cell r="A512" t="str">
            <v>161250613164</v>
          </cell>
          <cell r="B512" t="str">
            <v>Lê Canh</v>
          </cell>
          <cell r="C512" t="str">
            <v>Hải</v>
          </cell>
          <cell r="D512">
            <v>34837</v>
          </cell>
          <cell r="E512" t="str">
            <v>16XD1</v>
          </cell>
          <cell r="F512">
            <v>24</v>
          </cell>
          <cell r="G512">
            <v>8.22</v>
          </cell>
          <cell r="I512">
            <v>95</v>
          </cell>
          <cell r="J512">
            <v>1</v>
          </cell>
          <cell r="K512">
            <v>0</v>
          </cell>
          <cell r="M512">
            <v>8.22</v>
          </cell>
          <cell r="N512">
            <v>1</v>
          </cell>
        </row>
        <row r="513">
          <cell r="A513" t="str">
            <v>161250663107</v>
          </cell>
          <cell r="B513" t="str">
            <v>Phạm Văn</v>
          </cell>
          <cell r="C513" t="str">
            <v>Sen</v>
          </cell>
          <cell r="D513">
            <v>35746</v>
          </cell>
          <cell r="E513" t="str">
            <v>16XD1</v>
          </cell>
          <cell r="F513">
            <v>22</v>
          </cell>
          <cell r="G513">
            <v>7.79</v>
          </cell>
          <cell r="I513">
            <v>80</v>
          </cell>
          <cell r="J513">
            <v>0.8</v>
          </cell>
          <cell r="K513">
            <v>0</v>
          </cell>
          <cell r="M513">
            <v>7.79</v>
          </cell>
          <cell r="N513">
            <v>1</v>
          </cell>
        </row>
        <row r="514">
          <cell r="A514" t="str">
            <v>161250613168</v>
          </cell>
          <cell r="B514" t="str">
            <v>Nguyễn Văn</v>
          </cell>
          <cell r="C514" t="str">
            <v>Nghĩa</v>
          </cell>
          <cell r="D514">
            <v>35318</v>
          </cell>
          <cell r="E514" t="str">
            <v>16XD1</v>
          </cell>
          <cell r="F514">
            <v>18</v>
          </cell>
          <cell r="G514">
            <v>7.67</v>
          </cell>
          <cell r="I514">
            <v>90</v>
          </cell>
          <cell r="J514">
            <v>1</v>
          </cell>
          <cell r="K514">
            <v>0</v>
          </cell>
          <cell r="M514">
            <v>7.67</v>
          </cell>
          <cell r="N514">
            <v>1</v>
          </cell>
        </row>
        <row r="515">
          <cell r="A515" t="str">
            <v>161250613106</v>
          </cell>
          <cell r="B515" t="str">
            <v>ĐẶNG QUỐC</v>
          </cell>
          <cell r="C515" t="str">
            <v>ĐỈNH</v>
          </cell>
          <cell r="D515">
            <v>35482</v>
          </cell>
          <cell r="E515" t="str">
            <v>16XD1</v>
          </cell>
          <cell r="F515">
            <v>24</v>
          </cell>
          <cell r="G515">
            <v>7.67</v>
          </cell>
          <cell r="I515">
            <v>95</v>
          </cell>
          <cell r="J515">
            <v>1</v>
          </cell>
          <cell r="K515">
            <v>0</v>
          </cell>
          <cell r="M515">
            <v>7.67</v>
          </cell>
          <cell r="N515">
            <v>1</v>
          </cell>
        </row>
        <row r="516">
          <cell r="A516" t="str">
            <v>161250613167</v>
          </cell>
          <cell r="B516" t="str">
            <v>TRẦN VĂN</v>
          </cell>
          <cell r="C516" t="str">
            <v>DỂ</v>
          </cell>
          <cell r="D516">
            <v>34344</v>
          </cell>
          <cell r="E516" t="str">
            <v>16XD1</v>
          </cell>
          <cell r="F516">
            <v>25</v>
          </cell>
          <cell r="G516">
            <v>7.64</v>
          </cell>
          <cell r="I516">
            <v>90</v>
          </cell>
          <cell r="J516">
            <v>1</v>
          </cell>
          <cell r="K516">
            <v>0</v>
          </cell>
          <cell r="M516">
            <v>7.64</v>
          </cell>
          <cell r="N516" t="e">
            <v>#N/A</v>
          </cell>
        </row>
        <row r="517">
          <cell r="A517" t="str">
            <v>161250613129</v>
          </cell>
          <cell r="B517" t="str">
            <v>TRẦN ĐÌNH </v>
          </cell>
          <cell r="C517" t="str">
            <v>NHU</v>
          </cell>
          <cell r="D517">
            <v>35814</v>
          </cell>
          <cell r="E517" t="str">
            <v>16XD1</v>
          </cell>
          <cell r="F517">
            <v>23</v>
          </cell>
          <cell r="G517">
            <v>7.57</v>
          </cell>
          <cell r="I517">
            <v>90</v>
          </cell>
          <cell r="J517">
            <v>1</v>
          </cell>
          <cell r="K517">
            <v>0</v>
          </cell>
          <cell r="M517">
            <v>7.57</v>
          </cell>
          <cell r="N517" t="e">
            <v>#N/A</v>
          </cell>
        </row>
        <row r="518">
          <cell r="A518" t="str">
            <v>161250613131</v>
          </cell>
          <cell r="B518" t="str">
            <v>Tạ Thiên </v>
          </cell>
          <cell r="C518" t="str">
            <v>Phú</v>
          </cell>
          <cell r="D518">
            <v>35201</v>
          </cell>
          <cell r="E518" t="str">
            <v>16XD1</v>
          </cell>
          <cell r="F518">
            <v>25</v>
          </cell>
          <cell r="G518">
            <v>7.22</v>
          </cell>
          <cell r="I518">
            <v>90</v>
          </cell>
          <cell r="J518">
            <v>1</v>
          </cell>
          <cell r="K518">
            <v>0</v>
          </cell>
          <cell r="M518">
            <v>7.22</v>
          </cell>
          <cell r="N518" t="e">
            <v>#N/A</v>
          </cell>
        </row>
        <row r="519">
          <cell r="A519" t="str">
            <v>161250613132</v>
          </cell>
          <cell r="B519" t="str">
            <v>LÊ MINH </v>
          </cell>
          <cell r="C519" t="str">
            <v>PHÚC</v>
          </cell>
          <cell r="D519">
            <v>35831</v>
          </cell>
          <cell r="E519" t="str">
            <v>16XD1</v>
          </cell>
          <cell r="F519">
            <v>24</v>
          </cell>
          <cell r="G519">
            <v>6.85</v>
          </cell>
          <cell r="I519">
            <v>85</v>
          </cell>
          <cell r="J519">
            <v>0.8</v>
          </cell>
          <cell r="K519">
            <v>0</v>
          </cell>
          <cell r="M519">
            <v>6.85</v>
          </cell>
          <cell r="N519" t="e">
            <v>#N/A</v>
          </cell>
        </row>
        <row r="520">
          <cell r="A520" t="str">
            <v>151250633119</v>
          </cell>
          <cell r="B520" t="str">
            <v>PHẠM NGỌC </v>
          </cell>
          <cell r="C520" t="str">
            <v>THỊNH</v>
          </cell>
          <cell r="D520">
            <v>35521</v>
          </cell>
          <cell r="E520" t="str">
            <v>15XC1</v>
          </cell>
          <cell r="F520">
            <v>23</v>
          </cell>
          <cell r="G520">
            <v>8.18</v>
          </cell>
          <cell r="I520">
            <v>92</v>
          </cell>
          <cell r="J520">
            <v>1</v>
          </cell>
          <cell r="K520">
            <v>0</v>
          </cell>
          <cell r="M520">
            <v>8.18</v>
          </cell>
          <cell r="N520">
            <v>1</v>
          </cell>
        </row>
        <row r="521">
          <cell r="A521" t="str">
            <v>151250633125</v>
          </cell>
          <cell r="B521" t="str">
            <v>TRẦN CÔNG </v>
          </cell>
          <cell r="C521" t="str">
            <v>TUẤN</v>
          </cell>
          <cell r="D521">
            <v>35439</v>
          </cell>
          <cell r="E521" t="str">
            <v>15XC1</v>
          </cell>
          <cell r="F521">
            <v>27</v>
          </cell>
          <cell r="G521">
            <v>7.42</v>
          </cell>
          <cell r="I521">
            <v>92</v>
          </cell>
          <cell r="J521">
            <v>1</v>
          </cell>
          <cell r="K521">
            <v>0</v>
          </cell>
          <cell r="M521">
            <v>7.42</v>
          </cell>
          <cell r="N521" t="e">
            <v>#N/A</v>
          </cell>
        </row>
        <row r="522">
          <cell r="A522" t="str">
            <v>151250633103</v>
          </cell>
          <cell r="B522" t="str">
            <v>TRẦN VĂN </v>
          </cell>
          <cell r="C522" t="str">
            <v>ĐẠI</v>
          </cell>
          <cell r="D522">
            <v>35444</v>
          </cell>
          <cell r="E522" t="str">
            <v>15XC1</v>
          </cell>
          <cell r="F522">
            <v>24</v>
          </cell>
          <cell r="G522">
            <v>7.13</v>
          </cell>
          <cell r="I522">
            <v>92</v>
          </cell>
          <cell r="J522">
            <v>1</v>
          </cell>
          <cell r="K522">
            <v>0</v>
          </cell>
          <cell r="M522">
            <v>7.13</v>
          </cell>
          <cell r="N522" t="e">
            <v>#N/A</v>
          </cell>
        </row>
        <row r="523">
          <cell r="A523" t="str">
            <v>161250633107</v>
          </cell>
          <cell r="B523" t="str">
            <v>NGUYỄN THẾ </v>
          </cell>
          <cell r="C523" t="str">
            <v>NĂNG</v>
          </cell>
          <cell r="D523">
            <v>35991</v>
          </cell>
          <cell r="E523" t="str">
            <v>16XC1</v>
          </cell>
          <cell r="F523">
            <v>23</v>
          </cell>
          <cell r="G523">
            <v>7.84</v>
          </cell>
          <cell r="I523">
            <v>95</v>
          </cell>
          <cell r="J523">
            <v>1</v>
          </cell>
          <cell r="K523">
            <v>0</v>
          </cell>
          <cell r="M523">
            <v>7.84</v>
          </cell>
          <cell r="N523">
            <v>1</v>
          </cell>
        </row>
        <row r="524">
          <cell r="A524" t="str">
            <v>161250633104</v>
          </cell>
          <cell r="B524" t="str">
            <v>Nguyễn Văn Lê </v>
          </cell>
          <cell r="C524" t="str">
            <v>Duẩn</v>
          </cell>
          <cell r="D524">
            <v>34861</v>
          </cell>
          <cell r="E524" t="str">
            <v>16XC1</v>
          </cell>
          <cell r="F524">
            <v>20</v>
          </cell>
          <cell r="G524">
            <v>7.38</v>
          </cell>
          <cell r="I524">
            <v>95</v>
          </cell>
          <cell r="J524">
            <v>1</v>
          </cell>
          <cell r="K524">
            <v>0</v>
          </cell>
          <cell r="M524">
            <v>7.38</v>
          </cell>
          <cell r="N524" t="e">
            <v>#N/A</v>
          </cell>
        </row>
        <row r="525">
          <cell r="A525" t="str">
            <v>161250633112</v>
          </cell>
          <cell r="B525" t="str">
            <v>DƯƠNG QUANG </v>
          </cell>
          <cell r="C525" t="str">
            <v>SÁNG</v>
          </cell>
          <cell r="D525">
            <v>36058</v>
          </cell>
          <cell r="E525" t="str">
            <v>16XC1</v>
          </cell>
          <cell r="F525">
            <v>23</v>
          </cell>
          <cell r="G525">
            <v>7.17</v>
          </cell>
          <cell r="I525">
            <v>90</v>
          </cell>
          <cell r="J525">
            <v>1</v>
          </cell>
          <cell r="K525">
            <v>0</v>
          </cell>
          <cell r="M525">
            <v>7.17</v>
          </cell>
          <cell r="N525" t="e">
            <v>#N/A</v>
          </cell>
        </row>
        <row r="526">
          <cell r="A526" t="str">
            <v>161250633114</v>
          </cell>
          <cell r="B526" t="str">
            <v>NGUYỄN VĂN </v>
          </cell>
          <cell r="C526" t="str">
            <v>TÀI</v>
          </cell>
          <cell r="D526">
            <v>36006</v>
          </cell>
          <cell r="E526" t="str">
            <v>16XC1</v>
          </cell>
          <cell r="F526">
            <v>22</v>
          </cell>
          <cell r="G526">
            <v>6.57</v>
          </cell>
          <cell r="I526">
            <v>90</v>
          </cell>
          <cell r="J526">
            <v>1</v>
          </cell>
          <cell r="K526">
            <v>0</v>
          </cell>
          <cell r="M526">
            <v>6.57</v>
          </cell>
          <cell r="N526" t="e">
            <v>#N/A</v>
          </cell>
        </row>
        <row r="527">
          <cell r="A527" t="str">
            <v>151250643107</v>
          </cell>
          <cell r="B527" t="str">
            <v>NGUYỄN ĐÌNH </v>
          </cell>
          <cell r="C527" t="str">
            <v>HOÀNG</v>
          </cell>
          <cell r="D527">
            <v>34366</v>
          </cell>
          <cell r="E527" t="str">
            <v>15XH1</v>
          </cell>
          <cell r="F527">
            <v>23</v>
          </cell>
          <cell r="G527">
            <v>8.29</v>
          </cell>
          <cell r="I527">
            <v>85</v>
          </cell>
          <cell r="J527">
            <v>0.8</v>
          </cell>
          <cell r="K527">
            <v>0</v>
          </cell>
          <cell r="M527">
            <v>8.29</v>
          </cell>
          <cell r="N527">
            <v>1</v>
          </cell>
        </row>
        <row r="528">
          <cell r="A528" t="str">
            <v>151250643119</v>
          </cell>
          <cell r="B528" t="str">
            <v>ĐẶNG VĂN </v>
          </cell>
          <cell r="C528" t="str">
            <v>QUANG</v>
          </cell>
          <cell r="D528">
            <v>35711</v>
          </cell>
          <cell r="E528" t="str">
            <v>15XH1</v>
          </cell>
          <cell r="F528">
            <v>19</v>
          </cell>
          <cell r="G528">
            <v>8.12</v>
          </cell>
          <cell r="I528">
            <v>90</v>
          </cell>
          <cell r="J528">
            <v>1</v>
          </cell>
          <cell r="K528">
            <v>0</v>
          </cell>
          <cell r="M528">
            <v>8.12</v>
          </cell>
          <cell r="N528">
            <v>1</v>
          </cell>
        </row>
        <row r="529">
          <cell r="A529" t="str">
            <v>151250643122</v>
          </cell>
          <cell r="B529" t="str">
            <v>VÕ HOÀNG </v>
          </cell>
          <cell r="C529" t="str">
            <v>SA</v>
          </cell>
          <cell r="D529">
            <v>35657</v>
          </cell>
          <cell r="E529" t="str">
            <v>15XH1</v>
          </cell>
          <cell r="F529">
            <v>18</v>
          </cell>
          <cell r="G529">
            <v>8.11</v>
          </cell>
          <cell r="I529">
            <v>85</v>
          </cell>
          <cell r="J529">
            <v>0.8</v>
          </cell>
          <cell r="K529">
            <v>0</v>
          </cell>
          <cell r="M529">
            <v>8.11</v>
          </cell>
          <cell r="N529" t="e">
            <v>#N/A</v>
          </cell>
        </row>
        <row r="530">
          <cell r="A530" t="str">
            <v>151250643123</v>
          </cell>
          <cell r="B530" t="str">
            <v>VÕ ĐÌNH </v>
          </cell>
          <cell r="C530" t="str">
            <v>SƠN</v>
          </cell>
          <cell r="D530">
            <v>35505</v>
          </cell>
          <cell r="E530" t="str">
            <v>15XH1</v>
          </cell>
          <cell r="F530">
            <v>17</v>
          </cell>
          <cell r="G530">
            <v>8.05</v>
          </cell>
          <cell r="I530">
            <v>85</v>
          </cell>
          <cell r="J530">
            <v>0.8</v>
          </cell>
          <cell r="K530">
            <v>0</v>
          </cell>
          <cell r="M530">
            <v>8.05</v>
          </cell>
          <cell r="N530" t="e">
            <v>#N/A</v>
          </cell>
        </row>
        <row r="531">
          <cell r="A531" t="str">
            <v>151250643106</v>
          </cell>
          <cell r="B531" t="str">
            <v>TRẦN KỶ </v>
          </cell>
          <cell r="C531" t="str">
            <v>HẢO</v>
          </cell>
          <cell r="D531">
            <v>35543</v>
          </cell>
          <cell r="E531" t="str">
            <v>15XH1</v>
          </cell>
          <cell r="F531">
            <v>15</v>
          </cell>
          <cell r="G531">
            <v>7.93</v>
          </cell>
          <cell r="I531">
            <v>85</v>
          </cell>
          <cell r="J531">
            <v>0.8</v>
          </cell>
          <cell r="K531">
            <v>0</v>
          </cell>
          <cell r="M531">
            <v>7.93</v>
          </cell>
          <cell r="N531" t="e">
            <v>#N/A</v>
          </cell>
        </row>
        <row r="532">
          <cell r="A532" t="str">
            <v>151250643120</v>
          </cell>
          <cell r="B532" t="str">
            <v>NGUYỄN VĂN </v>
          </cell>
          <cell r="C532" t="str">
            <v>QUỐC</v>
          </cell>
          <cell r="D532">
            <v>35480</v>
          </cell>
          <cell r="E532" t="str">
            <v>15XH1</v>
          </cell>
          <cell r="F532">
            <v>30</v>
          </cell>
          <cell r="G532">
            <v>7.58</v>
          </cell>
          <cell r="I532">
            <v>85</v>
          </cell>
          <cell r="J532">
            <v>0.8</v>
          </cell>
          <cell r="K532">
            <v>0</v>
          </cell>
          <cell r="M532">
            <v>7.58</v>
          </cell>
          <cell r="N532" t="e">
            <v>#N/A</v>
          </cell>
        </row>
        <row r="533">
          <cell r="A533" t="str">
            <v>151250643128</v>
          </cell>
          <cell r="B533" t="str">
            <v>PHAN THANH </v>
          </cell>
          <cell r="C533" t="str">
            <v>TUẤN</v>
          </cell>
          <cell r="D533">
            <v>35551</v>
          </cell>
          <cell r="E533" t="str">
            <v>15XH1</v>
          </cell>
          <cell r="F533">
            <v>27</v>
          </cell>
          <cell r="G533">
            <v>7.54</v>
          </cell>
          <cell r="I533">
            <v>85</v>
          </cell>
          <cell r="J533">
            <v>0.8</v>
          </cell>
          <cell r="K533">
            <v>0</v>
          </cell>
          <cell r="M533">
            <v>7.54</v>
          </cell>
          <cell r="N533" t="e">
            <v>#N/A</v>
          </cell>
        </row>
        <row r="534">
          <cell r="A534" t="str">
            <v>151250643109</v>
          </cell>
          <cell r="B534" t="str">
            <v>ĐẶNG TRUNG </v>
          </cell>
          <cell r="C534" t="str">
            <v>KIÊN</v>
          </cell>
          <cell r="D534">
            <v>35629</v>
          </cell>
          <cell r="E534" t="str">
            <v>15XH1</v>
          </cell>
          <cell r="F534">
            <v>22</v>
          </cell>
          <cell r="G534">
            <v>7.4</v>
          </cell>
          <cell r="I534">
            <v>85</v>
          </cell>
          <cell r="J534">
            <v>0.8</v>
          </cell>
          <cell r="K534">
            <v>0</v>
          </cell>
          <cell r="M534">
            <v>7.4</v>
          </cell>
          <cell r="N534" t="e">
            <v>#N/A</v>
          </cell>
        </row>
        <row r="535">
          <cell r="A535" t="str">
            <v>151250643114</v>
          </cell>
          <cell r="B535" t="str">
            <v>TRẦN THANH </v>
          </cell>
          <cell r="C535" t="str">
            <v>NGUYÊN</v>
          </cell>
          <cell r="D535">
            <v>35610</v>
          </cell>
          <cell r="E535" t="str">
            <v>15XH1</v>
          </cell>
          <cell r="F535">
            <v>20</v>
          </cell>
          <cell r="G535">
            <v>7.39</v>
          </cell>
          <cell r="I535">
            <v>90</v>
          </cell>
          <cell r="J535">
            <v>1</v>
          </cell>
          <cell r="K535">
            <v>0</v>
          </cell>
          <cell r="M535">
            <v>7.39</v>
          </cell>
          <cell r="N535" t="e">
            <v>#N/A</v>
          </cell>
        </row>
        <row r="536">
          <cell r="A536" t="str">
            <v>151250643102</v>
          </cell>
          <cell r="B536" t="str">
            <v>NGUYỄN ANH </v>
          </cell>
          <cell r="C536" t="str">
            <v>DŨNG</v>
          </cell>
          <cell r="D536">
            <v>35279</v>
          </cell>
          <cell r="E536" t="str">
            <v>15XH1</v>
          </cell>
          <cell r="F536">
            <v>25</v>
          </cell>
          <cell r="G536">
            <v>7.33</v>
          </cell>
          <cell r="I536">
            <v>85</v>
          </cell>
          <cell r="J536">
            <v>0.8</v>
          </cell>
          <cell r="K536">
            <v>0</v>
          </cell>
          <cell r="M536">
            <v>7.33</v>
          </cell>
          <cell r="N536" t="e">
            <v>#N/A</v>
          </cell>
        </row>
        <row r="537">
          <cell r="A537" t="str">
            <v>151250643104</v>
          </cell>
          <cell r="B537" t="str">
            <v>NGUYỄN VĂN </v>
          </cell>
          <cell r="C537" t="str">
            <v>HẢI</v>
          </cell>
          <cell r="D537">
            <v>35740</v>
          </cell>
          <cell r="E537" t="str">
            <v>15XH1</v>
          </cell>
          <cell r="F537">
            <v>21</v>
          </cell>
          <cell r="G537">
            <v>7.33</v>
          </cell>
          <cell r="I537">
            <v>85</v>
          </cell>
          <cell r="J537">
            <v>0.8</v>
          </cell>
          <cell r="K537">
            <v>0</v>
          </cell>
          <cell r="M537">
            <v>7.33</v>
          </cell>
          <cell r="N537" t="e">
            <v>#N/A</v>
          </cell>
        </row>
        <row r="538">
          <cell r="A538" t="str">
            <v>151250643112</v>
          </cell>
          <cell r="B538" t="str">
            <v>NGUYỄN DUY </v>
          </cell>
          <cell r="C538" t="str">
            <v>NAM</v>
          </cell>
          <cell r="D538">
            <v>35739</v>
          </cell>
          <cell r="E538" t="str">
            <v>15XH1</v>
          </cell>
          <cell r="F538">
            <v>22</v>
          </cell>
          <cell r="G538">
            <v>7.31</v>
          </cell>
          <cell r="I538">
            <v>85</v>
          </cell>
          <cell r="J538">
            <v>0.8</v>
          </cell>
          <cell r="K538">
            <v>0</v>
          </cell>
          <cell r="M538">
            <v>7.31</v>
          </cell>
          <cell r="N538" t="e">
            <v>#N/A</v>
          </cell>
        </row>
        <row r="539">
          <cell r="A539" t="str">
            <v>151250643113</v>
          </cell>
          <cell r="B539" t="str">
            <v>NGUYỄN THÀNH </v>
          </cell>
          <cell r="C539" t="str">
            <v>NGUYÊN</v>
          </cell>
          <cell r="D539">
            <v>35530</v>
          </cell>
          <cell r="E539" t="str">
            <v>15XH1</v>
          </cell>
          <cell r="F539">
            <v>31</v>
          </cell>
          <cell r="G539">
            <v>7.06</v>
          </cell>
          <cell r="I539">
            <v>85</v>
          </cell>
          <cell r="J539">
            <v>0.8</v>
          </cell>
          <cell r="K539">
            <v>0</v>
          </cell>
          <cell r="M539">
            <v>7.06</v>
          </cell>
          <cell r="N539" t="e">
            <v>#N/A</v>
          </cell>
        </row>
        <row r="540">
          <cell r="A540" t="str">
            <v>151250643116</v>
          </cell>
          <cell r="B540" t="str">
            <v>TRẦN ANH </v>
          </cell>
          <cell r="C540" t="str">
            <v>PHÁP</v>
          </cell>
          <cell r="D540">
            <v>35451</v>
          </cell>
          <cell r="E540" t="str">
            <v>15XH1</v>
          </cell>
          <cell r="F540">
            <v>27</v>
          </cell>
          <cell r="G540">
            <v>6.9</v>
          </cell>
          <cell r="I540">
            <v>85</v>
          </cell>
          <cell r="J540">
            <v>0.8</v>
          </cell>
          <cell r="K540">
            <v>0</v>
          </cell>
          <cell r="M540">
            <v>6.9</v>
          </cell>
          <cell r="N540" t="e">
            <v>#N/A</v>
          </cell>
        </row>
        <row r="541">
          <cell r="A541" t="str">
            <v>151250643110</v>
          </cell>
          <cell r="B541" t="str">
            <v>LÊ DUNG </v>
          </cell>
          <cell r="C541" t="str">
            <v>LÂM</v>
          </cell>
          <cell r="D541">
            <v>33493</v>
          </cell>
          <cell r="E541" t="str">
            <v>15XH1</v>
          </cell>
          <cell r="F541">
            <v>20</v>
          </cell>
          <cell r="G541">
            <v>6.8</v>
          </cell>
          <cell r="I541">
            <v>85</v>
          </cell>
          <cell r="J541">
            <v>0.8</v>
          </cell>
          <cell r="K541">
            <v>0</v>
          </cell>
          <cell r="M541">
            <v>6.8</v>
          </cell>
          <cell r="N541" t="e">
            <v>#N/A</v>
          </cell>
        </row>
        <row r="542">
          <cell r="A542" t="str">
            <v>161250643102</v>
          </cell>
          <cell r="B542" t="str">
            <v>TRẦN QUÝ </v>
          </cell>
          <cell r="C542" t="str">
            <v>ĐIN</v>
          </cell>
          <cell r="D542">
            <v>36083</v>
          </cell>
          <cell r="E542" t="str">
            <v>16XH1</v>
          </cell>
          <cell r="F542">
            <v>23</v>
          </cell>
          <cell r="G542">
            <v>7.98</v>
          </cell>
          <cell r="I542">
            <v>82</v>
          </cell>
          <cell r="J542">
            <v>0.8</v>
          </cell>
          <cell r="K542">
            <v>0</v>
          </cell>
          <cell r="M542">
            <v>7.98</v>
          </cell>
          <cell r="N542">
            <v>1</v>
          </cell>
        </row>
        <row r="543">
          <cell r="A543" t="str">
            <v>161250643109</v>
          </cell>
          <cell r="B543" t="str">
            <v>VÕ THỊ KIỀU </v>
          </cell>
          <cell r="C543" t="str">
            <v>OANH</v>
          </cell>
          <cell r="D543">
            <v>35988</v>
          </cell>
          <cell r="E543" t="str">
            <v>16XH1</v>
          </cell>
          <cell r="F543">
            <v>23</v>
          </cell>
          <cell r="G543">
            <v>7.61</v>
          </cell>
          <cell r="I543">
            <v>92</v>
          </cell>
          <cell r="J543">
            <v>1</v>
          </cell>
          <cell r="K543">
            <v>0</v>
          </cell>
          <cell r="M543">
            <v>7.61</v>
          </cell>
          <cell r="N543">
            <v>1</v>
          </cell>
        </row>
        <row r="544">
          <cell r="A544" t="str">
            <v>151250653108</v>
          </cell>
          <cell r="B544" t="str">
            <v>NGUYỄN HOÀI </v>
          </cell>
          <cell r="C544" t="str">
            <v>NHI</v>
          </cell>
          <cell r="D544">
            <v>35452</v>
          </cell>
          <cell r="E544" t="str">
            <v>15KT1</v>
          </cell>
          <cell r="F544">
            <v>16</v>
          </cell>
          <cell r="G544">
            <v>7.87</v>
          </cell>
          <cell r="I544">
            <v>80</v>
          </cell>
          <cell r="J544">
            <v>0.8</v>
          </cell>
          <cell r="K544">
            <v>0</v>
          </cell>
          <cell r="M544">
            <v>7.87</v>
          </cell>
          <cell r="N544">
            <v>1</v>
          </cell>
        </row>
        <row r="545">
          <cell r="A545" t="str">
            <v>151250653105</v>
          </cell>
          <cell r="B545" t="str">
            <v>LÊ NGỌC </v>
          </cell>
          <cell r="C545" t="str">
            <v>DƯƠNG</v>
          </cell>
          <cell r="D545">
            <v>35537</v>
          </cell>
          <cell r="E545" t="str">
            <v>15KT1</v>
          </cell>
          <cell r="F545">
            <v>16</v>
          </cell>
          <cell r="G545">
            <v>7.78</v>
          </cell>
          <cell r="I545">
            <v>80</v>
          </cell>
          <cell r="J545">
            <v>0.8</v>
          </cell>
          <cell r="K545">
            <v>0</v>
          </cell>
          <cell r="M545">
            <v>7.78</v>
          </cell>
          <cell r="N545" t="e">
            <v>#N/A</v>
          </cell>
        </row>
        <row r="546">
          <cell r="A546" t="str">
            <v>151250653101</v>
          </cell>
          <cell r="B546" t="str">
            <v>NGUYỄN THỊ LỆ </v>
          </cell>
          <cell r="C546" t="str">
            <v>CHI</v>
          </cell>
          <cell r="D546">
            <v>35115</v>
          </cell>
          <cell r="E546" t="str">
            <v>15KT1</v>
          </cell>
          <cell r="F546">
            <v>16</v>
          </cell>
          <cell r="G546">
            <v>7.78</v>
          </cell>
          <cell r="I546">
            <v>90</v>
          </cell>
          <cell r="J546">
            <v>1</v>
          </cell>
          <cell r="K546">
            <v>0</v>
          </cell>
          <cell r="M546">
            <v>7.78</v>
          </cell>
          <cell r="N546" t="e">
            <v>#N/A</v>
          </cell>
        </row>
        <row r="547">
          <cell r="A547" t="str">
            <v>151250653111</v>
          </cell>
          <cell r="B547" t="str">
            <v>LÊ NGỌC </v>
          </cell>
          <cell r="C547" t="str">
            <v>QUYẾT</v>
          </cell>
          <cell r="D547">
            <v>35655</v>
          </cell>
          <cell r="E547" t="str">
            <v>15KT1</v>
          </cell>
          <cell r="F547">
            <v>22</v>
          </cell>
          <cell r="G547">
            <v>7.71</v>
          </cell>
          <cell r="I547">
            <v>80</v>
          </cell>
          <cell r="J547">
            <v>0.8</v>
          </cell>
          <cell r="K547">
            <v>0</v>
          </cell>
          <cell r="M547">
            <v>7.71</v>
          </cell>
          <cell r="N547" t="e">
            <v>#N/A</v>
          </cell>
        </row>
        <row r="548">
          <cell r="A548" t="str">
            <v>151250653107</v>
          </cell>
          <cell r="B548" t="str">
            <v>PHẠM ĐÌNH </v>
          </cell>
          <cell r="C548" t="str">
            <v>NHẪN</v>
          </cell>
          <cell r="D548">
            <v>35522</v>
          </cell>
          <cell r="E548" t="str">
            <v>15KT1</v>
          </cell>
          <cell r="F548">
            <v>16</v>
          </cell>
          <cell r="G548">
            <v>7.71</v>
          </cell>
          <cell r="I548">
            <v>90</v>
          </cell>
          <cell r="J548">
            <v>1</v>
          </cell>
          <cell r="K548">
            <v>0</v>
          </cell>
          <cell r="M548">
            <v>7.71</v>
          </cell>
          <cell r="N548" t="e">
            <v>#N/A</v>
          </cell>
        </row>
        <row r="549">
          <cell r="A549" t="str">
            <v>151250653113</v>
          </cell>
          <cell r="B549" t="str">
            <v>NGUYỄN HỮU HOÀNG </v>
          </cell>
          <cell r="C549" t="str">
            <v>TRIỀU</v>
          </cell>
          <cell r="D549">
            <v>35573</v>
          </cell>
          <cell r="E549" t="str">
            <v>15KT1</v>
          </cell>
          <cell r="F549">
            <v>20</v>
          </cell>
          <cell r="G549">
            <v>7.19</v>
          </cell>
          <cell r="I549">
            <v>80</v>
          </cell>
          <cell r="J549">
            <v>0.8</v>
          </cell>
          <cell r="K549">
            <v>0</v>
          </cell>
          <cell r="M549">
            <v>7.19</v>
          </cell>
          <cell r="N549" t="e">
            <v>#N/A</v>
          </cell>
        </row>
        <row r="550">
          <cell r="A550" t="str">
            <v>151250653106</v>
          </cell>
          <cell r="B550" t="str">
            <v>NGUYỄN PHƯƠNG </v>
          </cell>
          <cell r="C550" t="str">
            <v>DUY</v>
          </cell>
          <cell r="D550">
            <v>35632</v>
          </cell>
          <cell r="E550" t="str">
            <v>15KT1</v>
          </cell>
          <cell r="F550">
            <v>24</v>
          </cell>
          <cell r="G550">
            <v>6.87</v>
          </cell>
          <cell r="I550">
            <v>80</v>
          </cell>
          <cell r="J550">
            <v>0.8</v>
          </cell>
          <cell r="K550">
            <v>0</v>
          </cell>
          <cell r="M550">
            <v>6.87</v>
          </cell>
          <cell r="N550" t="e">
            <v>#N/A</v>
          </cell>
        </row>
        <row r="551">
          <cell r="A551" t="str">
            <v>161250653106</v>
          </cell>
          <cell r="B551" t="str">
            <v>TĂNG THỊ HÀ </v>
          </cell>
          <cell r="C551" t="str">
            <v>LAN</v>
          </cell>
          <cell r="D551">
            <v>35834</v>
          </cell>
          <cell r="E551" t="str">
            <v>16KT1</v>
          </cell>
          <cell r="F551">
            <v>24</v>
          </cell>
          <cell r="G551">
            <v>7.46</v>
          </cell>
          <cell r="I551">
            <v>86</v>
          </cell>
          <cell r="J551">
            <v>0.8</v>
          </cell>
          <cell r="K551">
            <v>0</v>
          </cell>
          <cell r="L551" t="str">
            <v>Có</v>
          </cell>
          <cell r="M551">
            <v>7.46</v>
          </cell>
          <cell r="N551" t="e">
            <v>#N/A</v>
          </cell>
        </row>
        <row r="552">
          <cell r="A552" t="str">
            <v>161250653102</v>
          </cell>
          <cell r="B552" t="str">
            <v>ĐINH VĂN </v>
          </cell>
          <cell r="C552" t="str">
            <v>CƯỜNG</v>
          </cell>
          <cell r="D552">
            <v>35905</v>
          </cell>
          <cell r="E552" t="str">
            <v>16KT1</v>
          </cell>
          <cell r="F552">
            <v>22</v>
          </cell>
          <cell r="G552">
            <v>7.01</v>
          </cell>
          <cell r="I552">
            <v>81</v>
          </cell>
          <cell r="J552">
            <v>0.8</v>
          </cell>
          <cell r="K552">
            <v>0</v>
          </cell>
          <cell r="M552">
            <v>7.01</v>
          </cell>
          <cell r="N552">
            <v>1</v>
          </cell>
        </row>
        <row r="553">
          <cell r="A553" t="str">
            <v>161250653108</v>
          </cell>
          <cell r="B553" t="str">
            <v>NGÔ QUỐC </v>
          </cell>
          <cell r="C553" t="str">
            <v>THẮNG</v>
          </cell>
          <cell r="D553">
            <v>35841</v>
          </cell>
          <cell r="E553" t="str">
            <v>16KT1</v>
          </cell>
          <cell r="F553">
            <v>28</v>
          </cell>
          <cell r="G553">
            <v>6.99</v>
          </cell>
          <cell r="I553">
            <v>85</v>
          </cell>
          <cell r="J553">
            <v>0.8</v>
          </cell>
          <cell r="K553">
            <v>0</v>
          </cell>
          <cell r="M553">
            <v>6.99</v>
          </cell>
          <cell r="N553" t="e">
            <v>#N/A</v>
          </cell>
        </row>
        <row r="554">
          <cell r="A554" t="str">
            <v>161250653110</v>
          </cell>
          <cell r="B554" t="str">
            <v>Nguyễn Minh </v>
          </cell>
          <cell r="C554" t="str">
            <v>Tứ</v>
          </cell>
          <cell r="D554">
            <v>36043</v>
          </cell>
          <cell r="E554" t="str">
            <v>16KT1</v>
          </cell>
          <cell r="F554">
            <v>19</v>
          </cell>
          <cell r="G554">
            <v>6.96</v>
          </cell>
          <cell r="I554">
            <v>71</v>
          </cell>
          <cell r="J554">
            <v>0.6</v>
          </cell>
          <cell r="K554">
            <v>0</v>
          </cell>
          <cell r="M554">
            <v>6.96</v>
          </cell>
          <cell r="N554" t="e">
            <v>#N/A</v>
          </cell>
        </row>
        <row r="555">
          <cell r="A555" t="str">
            <v>161250653103</v>
          </cell>
          <cell r="B555" t="str">
            <v>VŨ THỊ </v>
          </cell>
          <cell r="C555" t="str">
            <v>DUNG</v>
          </cell>
          <cell r="D555">
            <v>35833</v>
          </cell>
          <cell r="E555" t="str">
            <v>16KT1</v>
          </cell>
          <cell r="F555">
            <v>26</v>
          </cell>
          <cell r="G555">
            <v>6.69</v>
          </cell>
          <cell r="I555">
            <v>90</v>
          </cell>
          <cell r="J555">
            <v>1</v>
          </cell>
          <cell r="K555">
            <v>0</v>
          </cell>
          <cell r="M555">
            <v>6.69</v>
          </cell>
          <cell r="N555" t="e">
            <v>#N/A</v>
          </cell>
        </row>
        <row r="556">
          <cell r="A556" t="str">
            <v>151250663107</v>
          </cell>
          <cell r="B556" t="str">
            <v>ĐOÀN THỊ </v>
          </cell>
          <cell r="C556" t="str">
            <v>THẢO</v>
          </cell>
          <cell r="D556">
            <v>35159</v>
          </cell>
          <cell r="E556" t="str">
            <v>15QX1</v>
          </cell>
          <cell r="F556">
            <v>17</v>
          </cell>
          <cell r="G556">
            <v>7.64</v>
          </cell>
          <cell r="I556">
            <v>80</v>
          </cell>
          <cell r="J556">
            <v>0.8</v>
          </cell>
          <cell r="K556">
            <v>0</v>
          </cell>
          <cell r="M556">
            <v>7.64</v>
          </cell>
          <cell r="N556">
            <v>1</v>
          </cell>
        </row>
        <row r="557">
          <cell r="A557" t="str">
            <v>151250663101</v>
          </cell>
          <cell r="B557" t="str">
            <v>NGUYỄN TRỌNG </v>
          </cell>
          <cell r="C557" t="str">
            <v>HOÀNG</v>
          </cell>
          <cell r="D557">
            <v>35693</v>
          </cell>
          <cell r="E557" t="str">
            <v>15QX1</v>
          </cell>
          <cell r="F557">
            <v>21</v>
          </cell>
          <cell r="G557">
            <v>7.11</v>
          </cell>
          <cell r="I557">
            <v>73</v>
          </cell>
          <cell r="J557">
            <v>0.6</v>
          </cell>
          <cell r="K557">
            <v>0</v>
          </cell>
          <cell r="M557">
            <v>7.11</v>
          </cell>
          <cell r="N557" t="e">
            <v>#N/A</v>
          </cell>
        </row>
        <row r="558">
          <cell r="A558" t="str">
            <v>151250713118</v>
          </cell>
          <cell r="B558" t="str">
            <v>NGUYỄN NGỌC </v>
          </cell>
          <cell r="C558" t="str">
            <v>TOÀN</v>
          </cell>
          <cell r="D558">
            <v>35526</v>
          </cell>
          <cell r="E558" t="str">
            <v>15H1</v>
          </cell>
          <cell r="F558">
            <v>26</v>
          </cell>
          <cell r="G558">
            <v>8.1</v>
          </cell>
          <cell r="I558">
            <v>85</v>
          </cell>
          <cell r="J558">
            <v>0.8</v>
          </cell>
          <cell r="K558">
            <v>0</v>
          </cell>
          <cell r="M558">
            <v>8.1</v>
          </cell>
          <cell r="N558">
            <v>1</v>
          </cell>
        </row>
        <row r="559">
          <cell r="A559" t="str">
            <v>151250713112</v>
          </cell>
          <cell r="B559" t="str">
            <v>NGUYỄN THỊ NGUYÊN </v>
          </cell>
          <cell r="C559" t="str">
            <v>NHI</v>
          </cell>
          <cell r="D559">
            <v>35093</v>
          </cell>
          <cell r="E559" t="str">
            <v>15H1</v>
          </cell>
          <cell r="F559">
            <v>22</v>
          </cell>
          <cell r="G559">
            <v>8.05</v>
          </cell>
          <cell r="I559">
            <v>90</v>
          </cell>
          <cell r="J559">
            <v>1</v>
          </cell>
          <cell r="K559">
            <v>0</v>
          </cell>
          <cell r="M559">
            <v>8.05</v>
          </cell>
          <cell r="N559" t="e">
            <v>#N/A</v>
          </cell>
        </row>
        <row r="560">
          <cell r="A560" t="str">
            <v>151250713103</v>
          </cell>
          <cell r="B560" t="str">
            <v>NGÔ THỊ MỸ </v>
          </cell>
          <cell r="C560" t="str">
            <v>HẠNH</v>
          </cell>
          <cell r="D560">
            <v>35552</v>
          </cell>
          <cell r="E560" t="str">
            <v>15H1</v>
          </cell>
          <cell r="F560">
            <v>21</v>
          </cell>
          <cell r="G560">
            <v>7.18</v>
          </cell>
          <cell r="I560">
            <v>90</v>
          </cell>
          <cell r="J560">
            <v>1</v>
          </cell>
          <cell r="K560">
            <v>0</v>
          </cell>
          <cell r="L560" t="str">
            <v>Có</v>
          </cell>
          <cell r="M560">
            <v>7.18</v>
          </cell>
          <cell r="N560" t="e">
            <v>#N/A</v>
          </cell>
        </row>
        <row r="561">
          <cell r="A561" t="str">
            <v>151250713121</v>
          </cell>
          <cell r="B561" t="str">
            <v>PHAN Ý </v>
          </cell>
          <cell r="C561" t="str">
            <v>DUYÊN</v>
          </cell>
          <cell r="D561">
            <v>35683</v>
          </cell>
          <cell r="E561" t="str">
            <v>15H1</v>
          </cell>
          <cell r="F561">
            <v>21</v>
          </cell>
          <cell r="G561">
            <v>7.07</v>
          </cell>
          <cell r="I561">
            <v>85</v>
          </cell>
          <cell r="J561">
            <v>0.8</v>
          </cell>
          <cell r="K561">
            <v>0</v>
          </cell>
          <cell r="M561">
            <v>7.07</v>
          </cell>
          <cell r="N561" t="e">
            <v>#N/A</v>
          </cell>
        </row>
        <row r="562">
          <cell r="A562" t="str">
            <v>161250713111</v>
          </cell>
          <cell r="B562" t="str">
            <v>NGÔ VĂN </v>
          </cell>
          <cell r="C562" t="str">
            <v>THƯƠNG</v>
          </cell>
          <cell r="D562">
            <v>36047</v>
          </cell>
          <cell r="E562" t="str">
            <v>16H1</v>
          </cell>
          <cell r="F562">
            <v>18</v>
          </cell>
          <cell r="G562">
            <v>8.36</v>
          </cell>
          <cell r="I562">
            <v>83</v>
          </cell>
          <cell r="J562">
            <v>0.8</v>
          </cell>
          <cell r="K562">
            <v>0</v>
          </cell>
          <cell r="M562">
            <v>8.36</v>
          </cell>
          <cell r="N562">
            <v>1</v>
          </cell>
        </row>
        <row r="563">
          <cell r="A563" t="str">
            <v>161250713108</v>
          </cell>
          <cell r="B563" t="str">
            <v>NGÔ VĂN </v>
          </cell>
          <cell r="C563" t="str">
            <v>NHỚ</v>
          </cell>
          <cell r="D563">
            <v>36047</v>
          </cell>
          <cell r="E563" t="str">
            <v>16H1</v>
          </cell>
          <cell r="F563">
            <v>18</v>
          </cell>
          <cell r="G563">
            <v>7.65</v>
          </cell>
          <cell r="I563">
            <v>83</v>
          </cell>
          <cell r="J563">
            <v>0.8</v>
          </cell>
          <cell r="K563">
            <v>0</v>
          </cell>
          <cell r="M563">
            <v>7.65</v>
          </cell>
          <cell r="N563" t="e">
            <v>#N/A</v>
          </cell>
        </row>
        <row r="564">
          <cell r="A564" t="str">
            <v>161250713101</v>
          </cell>
          <cell r="B564" t="str">
            <v>NGUYỄN THANH </v>
          </cell>
          <cell r="C564" t="str">
            <v>ĐÔNG</v>
          </cell>
          <cell r="D564">
            <v>35737</v>
          </cell>
          <cell r="E564" t="str">
            <v>16H1</v>
          </cell>
          <cell r="F564">
            <v>21</v>
          </cell>
          <cell r="G564">
            <v>7.43</v>
          </cell>
          <cell r="I564">
            <v>83</v>
          </cell>
          <cell r="J564">
            <v>0.8</v>
          </cell>
          <cell r="K564">
            <v>0.3</v>
          </cell>
          <cell r="M564">
            <v>7.7299999999999995</v>
          </cell>
          <cell r="N564" t="e">
            <v>#N/A</v>
          </cell>
        </row>
        <row r="565">
          <cell r="A565" t="str">
            <v>161250713103</v>
          </cell>
          <cell r="B565" t="str">
            <v>NGUYỄN THỊ NGUYÊN </v>
          </cell>
          <cell r="C565" t="str">
            <v>GIANG</v>
          </cell>
          <cell r="D565">
            <v>35837</v>
          </cell>
          <cell r="E565" t="str">
            <v>16H1</v>
          </cell>
          <cell r="F565">
            <v>21</v>
          </cell>
          <cell r="G565">
            <v>7.35</v>
          </cell>
          <cell r="I565">
            <v>78</v>
          </cell>
          <cell r="J565">
            <v>0.6</v>
          </cell>
          <cell r="K565">
            <v>0</v>
          </cell>
          <cell r="M565">
            <v>7.35</v>
          </cell>
          <cell r="N565" t="e">
            <v>#N/A</v>
          </cell>
        </row>
        <row r="566">
          <cell r="A566" t="str">
            <v>161250713107</v>
          </cell>
          <cell r="B566" t="str">
            <v>ĐINH THỊ </v>
          </cell>
          <cell r="C566" t="str">
            <v>NHI</v>
          </cell>
          <cell r="D566">
            <v>35856</v>
          </cell>
          <cell r="E566" t="str">
            <v>16H1</v>
          </cell>
          <cell r="F566">
            <v>16</v>
          </cell>
          <cell r="G566">
            <v>7.26</v>
          </cell>
          <cell r="I566">
            <v>78</v>
          </cell>
          <cell r="J566">
            <v>0.6</v>
          </cell>
          <cell r="K566">
            <v>0</v>
          </cell>
          <cell r="M566">
            <v>7.26</v>
          </cell>
          <cell r="N566" t="e">
            <v>#N/A</v>
          </cell>
        </row>
        <row r="567">
          <cell r="A567" t="str">
            <v>161250713112</v>
          </cell>
          <cell r="B567" t="str">
            <v>HUỲNH VĂN </v>
          </cell>
          <cell r="C567" t="str">
            <v>VŨ</v>
          </cell>
          <cell r="D567">
            <v>36012</v>
          </cell>
          <cell r="E567" t="str">
            <v>16H1</v>
          </cell>
          <cell r="F567">
            <v>17</v>
          </cell>
          <cell r="G567">
            <v>7.09</v>
          </cell>
          <cell r="I567">
            <v>80</v>
          </cell>
          <cell r="J567">
            <v>0.8</v>
          </cell>
          <cell r="K567">
            <v>0</v>
          </cell>
          <cell r="M567">
            <v>7.09</v>
          </cell>
          <cell r="N567" t="e">
            <v>#N/A</v>
          </cell>
        </row>
        <row r="568">
          <cell r="A568" t="str">
            <v>151250723140</v>
          </cell>
          <cell r="B568" t="str">
            <v>HOÀNG THỊ PHƯƠNG </v>
          </cell>
          <cell r="C568" t="str">
            <v>UYÊN</v>
          </cell>
          <cell r="D568">
            <v>35767</v>
          </cell>
          <cell r="E568" t="str">
            <v>15MT1</v>
          </cell>
          <cell r="F568">
            <v>18</v>
          </cell>
          <cell r="G568">
            <v>9.46</v>
          </cell>
          <cell r="I568">
            <v>92</v>
          </cell>
          <cell r="J568">
            <v>1</v>
          </cell>
          <cell r="K568">
            <v>0</v>
          </cell>
          <cell r="M568">
            <v>9.46</v>
          </cell>
          <cell r="N568">
            <v>1</v>
          </cell>
        </row>
        <row r="569">
          <cell r="A569" t="str">
            <v>151250723101</v>
          </cell>
          <cell r="B569" t="str">
            <v>ĐẶNG VŨ THÙY </v>
          </cell>
          <cell r="C569" t="str">
            <v>ANH</v>
          </cell>
          <cell r="D569">
            <v>35390</v>
          </cell>
          <cell r="E569" t="str">
            <v>15MT1</v>
          </cell>
          <cell r="F569">
            <v>18</v>
          </cell>
          <cell r="G569">
            <v>8.78</v>
          </cell>
          <cell r="I569">
            <v>88</v>
          </cell>
          <cell r="J569">
            <v>0.8</v>
          </cell>
          <cell r="K569">
            <v>0</v>
          </cell>
          <cell r="M569">
            <v>8.78</v>
          </cell>
          <cell r="N569">
            <v>1</v>
          </cell>
        </row>
        <row r="570">
          <cell r="A570" t="str">
            <v>151250723141</v>
          </cell>
          <cell r="B570" t="str">
            <v>PHẠM LÊ TỐ </v>
          </cell>
          <cell r="C570" t="str">
            <v>UYÊN</v>
          </cell>
          <cell r="D570">
            <v>35228</v>
          </cell>
          <cell r="E570" t="str">
            <v>15MT1</v>
          </cell>
          <cell r="F570">
            <v>22</v>
          </cell>
          <cell r="G570">
            <v>8.66</v>
          </cell>
          <cell r="I570">
            <v>80</v>
          </cell>
          <cell r="J570">
            <v>0.8</v>
          </cell>
          <cell r="K570">
            <v>0</v>
          </cell>
          <cell r="M570">
            <v>8.66</v>
          </cell>
          <cell r="N570" t="e">
            <v>#N/A</v>
          </cell>
        </row>
        <row r="571">
          <cell r="A571" t="str">
            <v>151250723121</v>
          </cell>
          <cell r="B571" t="str">
            <v>LÊ HOÀNG MỸ </v>
          </cell>
          <cell r="C571" t="str">
            <v>NHA</v>
          </cell>
          <cell r="D571">
            <v>35436</v>
          </cell>
          <cell r="E571" t="str">
            <v>15MT1</v>
          </cell>
          <cell r="F571">
            <v>16</v>
          </cell>
          <cell r="G571">
            <v>8.47</v>
          </cell>
          <cell r="I571">
            <v>85</v>
          </cell>
          <cell r="J571">
            <v>0.8</v>
          </cell>
          <cell r="K571">
            <v>0</v>
          </cell>
          <cell r="M571">
            <v>8.47</v>
          </cell>
          <cell r="N571" t="e">
            <v>#N/A</v>
          </cell>
        </row>
        <row r="572">
          <cell r="A572" t="str">
            <v>151250723105</v>
          </cell>
          <cell r="B572" t="str">
            <v>PHAN MẠNH </v>
          </cell>
          <cell r="C572" t="str">
            <v>CƯỜNG</v>
          </cell>
          <cell r="D572">
            <v>35641</v>
          </cell>
          <cell r="E572" t="str">
            <v>15MT1</v>
          </cell>
          <cell r="F572">
            <v>20</v>
          </cell>
          <cell r="G572">
            <v>8.4</v>
          </cell>
          <cell r="I572">
            <v>88</v>
          </cell>
          <cell r="J572">
            <v>0.8</v>
          </cell>
          <cell r="K572">
            <v>0</v>
          </cell>
          <cell r="M572">
            <v>8.4</v>
          </cell>
          <cell r="N572" t="e">
            <v>#N/A</v>
          </cell>
        </row>
        <row r="573">
          <cell r="A573" t="str">
            <v>151250723125</v>
          </cell>
          <cell r="B573" t="str">
            <v>NGUYỄN THỊ KIÊM </v>
          </cell>
          <cell r="C573" t="str">
            <v>PHONG</v>
          </cell>
          <cell r="D573">
            <v>35195</v>
          </cell>
          <cell r="E573" t="str">
            <v>15MT1</v>
          </cell>
          <cell r="F573">
            <v>19</v>
          </cell>
          <cell r="G573">
            <v>8.39</v>
          </cell>
          <cell r="I573">
            <v>82</v>
          </cell>
          <cell r="J573">
            <v>0.8</v>
          </cell>
          <cell r="K573">
            <v>0</v>
          </cell>
          <cell r="M573">
            <v>8.39</v>
          </cell>
          <cell r="N573" t="e">
            <v>#N/A</v>
          </cell>
        </row>
        <row r="574">
          <cell r="A574" t="str">
            <v>151250723142</v>
          </cell>
          <cell r="B574" t="str">
            <v>NGUYỄN THỊ CẨM </v>
          </cell>
          <cell r="C574" t="str">
            <v>VÂN</v>
          </cell>
          <cell r="D574">
            <v>35709</v>
          </cell>
          <cell r="E574" t="str">
            <v>15MT1</v>
          </cell>
          <cell r="F574">
            <v>18</v>
          </cell>
          <cell r="G574">
            <v>8.35</v>
          </cell>
          <cell r="I574">
            <v>80</v>
          </cell>
          <cell r="J574">
            <v>0.8</v>
          </cell>
          <cell r="K574">
            <v>0</v>
          </cell>
          <cell r="M574">
            <v>8.35</v>
          </cell>
          <cell r="N574" t="e">
            <v>#N/A</v>
          </cell>
        </row>
        <row r="575">
          <cell r="A575" t="str">
            <v>151250723114</v>
          </cell>
          <cell r="B575" t="str">
            <v>TRẦN THỊ VÂN </v>
          </cell>
          <cell r="C575" t="str">
            <v>LAN</v>
          </cell>
          <cell r="D575">
            <v>35468</v>
          </cell>
          <cell r="E575" t="str">
            <v>15MT1</v>
          </cell>
          <cell r="F575">
            <v>18</v>
          </cell>
          <cell r="G575">
            <v>8.28</v>
          </cell>
          <cell r="I575">
            <v>82</v>
          </cell>
          <cell r="J575">
            <v>0.8</v>
          </cell>
          <cell r="K575">
            <v>0</v>
          </cell>
          <cell r="M575">
            <v>8.28</v>
          </cell>
          <cell r="N575" t="e">
            <v>#N/A</v>
          </cell>
        </row>
        <row r="576">
          <cell r="A576" t="str">
            <v>151250723131</v>
          </cell>
          <cell r="B576" t="str">
            <v>ĐẶNG THỊ PHƯƠNG </v>
          </cell>
          <cell r="C576" t="str">
            <v>THẢO</v>
          </cell>
          <cell r="D576">
            <v>35697</v>
          </cell>
          <cell r="E576" t="str">
            <v>15MT1</v>
          </cell>
          <cell r="F576">
            <v>18</v>
          </cell>
          <cell r="G576">
            <v>8.26</v>
          </cell>
          <cell r="I576">
            <v>90</v>
          </cell>
          <cell r="J576">
            <v>1</v>
          </cell>
          <cell r="K576">
            <v>0</v>
          </cell>
          <cell r="M576">
            <v>8.26</v>
          </cell>
          <cell r="N576" t="e">
            <v>#N/A</v>
          </cell>
        </row>
        <row r="577">
          <cell r="A577" t="str">
            <v>151250723132</v>
          </cell>
          <cell r="B577" t="str">
            <v>VÕ XUÂN </v>
          </cell>
          <cell r="C577" t="str">
            <v>THỊNH</v>
          </cell>
          <cell r="D577">
            <v>34425</v>
          </cell>
          <cell r="E577" t="str">
            <v>15MT1</v>
          </cell>
          <cell r="F577">
            <v>20</v>
          </cell>
          <cell r="G577">
            <v>8.16</v>
          </cell>
          <cell r="I577">
            <v>80</v>
          </cell>
          <cell r="J577">
            <v>0.8</v>
          </cell>
          <cell r="K577">
            <v>0</v>
          </cell>
          <cell r="M577">
            <v>8.16</v>
          </cell>
          <cell r="N577" t="e">
            <v>#N/A</v>
          </cell>
        </row>
        <row r="578">
          <cell r="A578" t="str">
            <v>151250723143</v>
          </cell>
          <cell r="B578" t="str">
            <v>BÙI THỊ TỐ </v>
          </cell>
          <cell r="C578" t="str">
            <v>YÊN</v>
          </cell>
          <cell r="D578">
            <v>35431</v>
          </cell>
          <cell r="E578" t="str">
            <v>15MT1</v>
          </cell>
          <cell r="F578">
            <v>19</v>
          </cell>
          <cell r="G578">
            <v>8.04</v>
          </cell>
          <cell r="I578">
            <v>80</v>
          </cell>
          <cell r="J578">
            <v>0.8</v>
          </cell>
          <cell r="K578">
            <v>0</v>
          </cell>
          <cell r="M578">
            <v>8.04</v>
          </cell>
          <cell r="N578" t="e">
            <v>#N/A</v>
          </cell>
        </row>
        <row r="579">
          <cell r="A579" t="str">
            <v>151250723128</v>
          </cell>
          <cell r="B579" t="str">
            <v>TRẦN THỊ THU </v>
          </cell>
          <cell r="C579" t="str">
            <v>PHƯỢNG</v>
          </cell>
          <cell r="D579">
            <v>35506</v>
          </cell>
          <cell r="E579" t="str">
            <v>15MT1</v>
          </cell>
          <cell r="F579">
            <v>14</v>
          </cell>
          <cell r="G579">
            <v>8.01</v>
          </cell>
          <cell r="I579">
            <v>82</v>
          </cell>
          <cell r="J579">
            <v>0.8</v>
          </cell>
          <cell r="K579">
            <v>0</v>
          </cell>
          <cell r="M579">
            <v>8.01</v>
          </cell>
          <cell r="N579" t="e">
            <v>#N/A</v>
          </cell>
        </row>
        <row r="580">
          <cell r="A580" t="str">
            <v>151250723134</v>
          </cell>
          <cell r="B580" t="str">
            <v>TRẦN NHƯ </v>
          </cell>
          <cell r="C580" t="str">
            <v>TRÚC</v>
          </cell>
          <cell r="D580">
            <v>35698</v>
          </cell>
          <cell r="E580" t="str">
            <v>15MT1</v>
          </cell>
          <cell r="F580">
            <v>20</v>
          </cell>
          <cell r="G580">
            <v>7.98</v>
          </cell>
          <cell r="I580">
            <v>80</v>
          </cell>
          <cell r="J580">
            <v>0.8</v>
          </cell>
          <cell r="K580">
            <v>0</v>
          </cell>
          <cell r="M580">
            <v>7.98</v>
          </cell>
          <cell r="N580" t="e">
            <v>#N/A</v>
          </cell>
        </row>
        <row r="581">
          <cell r="A581" t="str">
            <v>151250723115</v>
          </cell>
          <cell r="B581" t="str">
            <v>NGUYỄN THỊ MỸ </v>
          </cell>
          <cell r="C581" t="str">
            <v>LỆ</v>
          </cell>
          <cell r="D581">
            <v>35776</v>
          </cell>
          <cell r="E581" t="str">
            <v>15MT1</v>
          </cell>
          <cell r="F581">
            <v>18</v>
          </cell>
          <cell r="G581">
            <v>7.97</v>
          </cell>
          <cell r="I581">
            <v>82</v>
          </cell>
          <cell r="J581">
            <v>0.8</v>
          </cell>
          <cell r="K581">
            <v>0</v>
          </cell>
          <cell r="M581">
            <v>7.97</v>
          </cell>
          <cell r="N581" t="e">
            <v>#N/A</v>
          </cell>
        </row>
        <row r="582">
          <cell r="A582" t="str">
            <v>151250723108</v>
          </cell>
          <cell r="B582" t="str">
            <v>NGUYỄN THIỆN </v>
          </cell>
          <cell r="C582" t="str">
            <v>ĐẠT</v>
          </cell>
          <cell r="D582">
            <v>35720</v>
          </cell>
          <cell r="E582" t="str">
            <v>15MT1</v>
          </cell>
          <cell r="F582">
            <v>20</v>
          </cell>
          <cell r="G582">
            <v>7.9</v>
          </cell>
          <cell r="I582">
            <v>86</v>
          </cell>
          <cell r="J582">
            <v>0.8</v>
          </cell>
          <cell r="K582">
            <v>0</v>
          </cell>
          <cell r="M582">
            <v>7.9</v>
          </cell>
          <cell r="N582" t="e">
            <v>#N/A</v>
          </cell>
        </row>
        <row r="583">
          <cell r="A583" t="str">
            <v>151250723102</v>
          </cell>
          <cell r="B583" t="str">
            <v>NGÔ THANH </v>
          </cell>
          <cell r="C583" t="str">
            <v>ÁNH</v>
          </cell>
          <cell r="D583">
            <v>35647</v>
          </cell>
          <cell r="E583" t="str">
            <v>15MT1</v>
          </cell>
          <cell r="F583">
            <v>23</v>
          </cell>
          <cell r="G583">
            <v>7.82</v>
          </cell>
          <cell r="I583">
            <v>80</v>
          </cell>
          <cell r="J583">
            <v>0.8</v>
          </cell>
          <cell r="K583">
            <v>0</v>
          </cell>
          <cell r="M583">
            <v>7.82</v>
          </cell>
          <cell r="N583" t="e">
            <v>#N/A</v>
          </cell>
        </row>
        <row r="584">
          <cell r="A584" t="str">
            <v>151250723118</v>
          </cell>
          <cell r="B584" t="str">
            <v>NGUYỄN HỒNG </v>
          </cell>
          <cell r="C584" t="str">
            <v>MƠ</v>
          </cell>
          <cell r="D584">
            <v>35697</v>
          </cell>
          <cell r="E584" t="str">
            <v>15MT1</v>
          </cell>
          <cell r="F584">
            <v>20</v>
          </cell>
          <cell r="G584">
            <v>7.72</v>
          </cell>
          <cell r="I584">
            <v>80</v>
          </cell>
          <cell r="J584">
            <v>0.8</v>
          </cell>
          <cell r="K584">
            <v>0</v>
          </cell>
          <cell r="M584">
            <v>7.72</v>
          </cell>
          <cell r="N584" t="e">
            <v>#N/A</v>
          </cell>
        </row>
        <row r="585">
          <cell r="A585" t="str">
            <v>151250723104</v>
          </cell>
          <cell r="B585" t="str">
            <v>CHÂU CHÍ </v>
          </cell>
          <cell r="C585" t="str">
            <v>CÔNG</v>
          </cell>
          <cell r="D585">
            <v>35547</v>
          </cell>
          <cell r="E585" t="str">
            <v>15MT1</v>
          </cell>
          <cell r="F585">
            <v>20</v>
          </cell>
          <cell r="G585">
            <v>7.68</v>
          </cell>
          <cell r="I585">
            <v>82</v>
          </cell>
          <cell r="J585">
            <v>0.8</v>
          </cell>
          <cell r="K585">
            <v>0</v>
          </cell>
          <cell r="M585">
            <v>7.68</v>
          </cell>
          <cell r="N585" t="e">
            <v>#N/A</v>
          </cell>
        </row>
        <row r="586">
          <cell r="A586" t="str">
            <v>151250723126</v>
          </cell>
          <cell r="B586" t="str">
            <v>NGUYỄN ĐÌNH </v>
          </cell>
          <cell r="C586" t="str">
            <v>PHƯƠNG</v>
          </cell>
          <cell r="D586">
            <v>35501</v>
          </cell>
          <cell r="E586" t="str">
            <v>15MT1</v>
          </cell>
          <cell r="F586">
            <v>23</v>
          </cell>
          <cell r="G586">
            <v>7.44</v>
          </cell>
          <cell r="I586">
            <v>82</v>
          </cell>
          <cell r="J586">
            <v>0.8</v>
          </cell>
          <cell r="K586">
            <v>0</v>
          </cell>
          <cell r="M586">
            <v>7.44</v>
          </cell>
          <cell r="N586" t="e">
            <v>#N/A</v>
          </cell>
        </row>
        <row r="587">
          <cell r="A587" t="str">
            <v>151250723117</v>
          </cell>
          <cell r="B587" t="str">
            <v>NGUYỄN HỮU </v>
          </cell>
          <cell r="C587" t="str">
            <v>LỰC</v>
          </cell>
          <cell r="D587">
            <v>35065</v>
          </cell>
          <cell r="E587" t="str">
            <v>15MT1</v>
          </cell>
          <cell r="F587">
            <v>25</v>
          </cell>
          <cell r="G587">
            <v>7.37</v>
          </cell>
          <cell r="I587">
            <v>83</v>
          </cell>
          <cell r="J587">
            <v>0.8</v>
          </cell>
          <cell r="K587">
            <v>0</v>
          </cell>
          <cell r="M587">
            <v>7.37</v>
          </cell>
          <cell r="N587" t="e">
            <v>#N/A</v>
          </cell>
        </row>
        <row r="588">
          <cell r="A588" t="str">
            <v>151250723138</v>
          </cell>
          <cell r="B588" t="str">
            <v>TRẦN QUỐC </v>
          </cell>
          <cell r="C588" t="str">
            <v>TUẤN</v>
          </cell>
          <cell r="D588">
            <v>35298</v>
          </cell>
          <cell r="E588" t="str">
            <v>15MT1</v>
          </cell>
          <cell r="F588">
            <v>21</v>
          </cell>
          <cell r="G588">
            <v>7.35</v>
          </cell>
          <cell r="I588">
            <v>80</v>
          </cell>
          <cell r="J588">
            <v>0.8</v>
          </cell>
          <cell r="K588">
            <v>0</v>
          </cell>
          <cell r="M588">
            <v>7.35</v>
          </cell>
          <cell r="N588" t="e">
            <v>#N/A</v>
          </cell>
        </row>
        <row r="589">
          <cell r="A589" t="str">
            <v>151250723116</v>
          </cell>
          <cell r="B589" t="str">
            <v>NGUYỄN THỊ </v>
          </cell>
          <cell r="C589" t="str">
            <v>LỢI</v>
          </cell>
          <cell r="D589">
            <v>35069</v>
          </cell>
          <cell r="E589" t="str">
            <v>15MT1</v>
          </cell>
          <cell r="F589">
            <v>18</v>
          </cell>
          <cell r="G589">
            <v>7.19</v>
          </cell>
          <cell r="I589">
            <v>80</v>
          </cell>
          <cell r="J589">
            <v>0.8</v>
          </cell>
          <cell r="K589">
            <v>0</v>
          </cell>
          <cell r="M589">
            <v>7.19</v>
          </cell>
          <cell r="N589" t="e">
            <v>#N/A</v>
          </cell>
        </row>
        <row r="590">
          <cell r="A590" t="str">
            <v>151250723136</v>
          </cell>
          <cell r="B590" t="str">
            <v>NGUYỄN THÀNH </v>
          </cell>
          <cell r="C590" t="str">
            <v>TRƯỜNG</v>
          </cell>
          <cell r="D590">
            <v>35247</v>
          </cell>
          <cell r="E590" t="str">
            <v>15MT1</v>
          </cell>
          <cell r="F590">
            <v>23</v>
          </cell>
          <cell r="G590">
            <v>7.1</v>
          </cell>
          <cell r="I590">
            <v>80</v>
          </cell>
          <cell r="J590">
            <v>0.8</v>
          </cell>
          <cell r="K590">
            <v>0</v>
          </cell>
          <cell r="M590">
            <v>7.1</v>
          </cell>
          <cell r="N590" t="e">
            <v>#N/A</v>
          </cell>
        </row>
        <row r="591">
          <cell r="A591" t="str">
            <v>151250723120</v>
          </cell>
          <cell r="B591" t="str">
            <v>DƯƠNG VĂN </v>
          </cell>
          <cell r="C591" t="str">
            <v>NGHĨA</v>
          </cell>
          <cell r="D591">
            <v>35566</v>
          </cell>
          <cell r="E591" t="str">
            <v>15MT1</v>
          </cell>
          <cell r="F591">
            <v>19</v>
          </cell>
          <cell r="G591">
            <v>7.04</v>
          </cell>
          <cell r="I591">
            <v>80</v>
          </cell>
          <cell r="J591">
            <v>0.8</v>
          </cell>
          <cell r="K591">
            <v>0</v>
          </cell>
          <cell r="M591">
            <v>7.04</v>
          </cell>
          <cell r="N591" t="e">
            <v>#N/A</v>
          </cell>
        </row>
        <row r="592">
          <cell r="A592" t="str">
            <v>151250723110</v>
          </cell>
          <cell r="B592" t="str">
            <v>TRẦN VĂN </v>
          </cell>
          <cell r="C592" t="str">
            <v>DŨNG</v>
          </cell>
          <cell r="D592">
            <v>35646</v>
          </cell>
          <cell r="E592" t="str">
            <v>15MT1</v>
          </cell>
          <cell r="F592">
            <v>19</v>
          </cell>
          <cell r="G592">
            <v>7</v>
          </cell>
          <cell r="I592">
            <v>80</v>
          </cell>
          <cell r="J592">
            <v>0.8</v>
          </cell>
          <cell r="K592">
            <v>0</v>
          </cell>
          <cell r="M592">
            <v>7</v>
          </cell>
          <cell r="N592" t="e">
            <v>#N/A</v>
          </cell>
        </row>
        <row r="593">
          <cell r="A593" t="str">
            <v>161250723102</v>
          </cell>
          <cell r="B593" t="str">
            <v>HOÀNG THỊ </v>
          </cell>
          <cell r="C593" t="str">
            <v>BÉ</v>
          </cell>
          <cell r="D593">
            <v>35940</v>
          </cell>
          <cell r="E593" t="str">
            <v>16MT1</v>
          </cell>
          <cell r="F593">
            <v>15</v>
          </cell>
          <cell r="G593">
            <v>7.41</v>
          </cell>
          <cell r="I593">
            <v>83</v>
          </cell>
          <cell r="J593">
            <v>0.8</v>
          </cell>
          <cell r="K593">
            <v>0</v>
          </cell>
          <cell r="M593">
            <v>7.41</v>
          </cell>
          <cell r="N593">
            <v>1</v>
          </cell>
        </row>
        <row r="594">
          <cell r="A594" t="str">
            <v>151250733128</v>
          </cell>
          <cell r="B594" t="str">
            <v>NGUYỄN THỊ NGỌC </v>
          </cell>
          <cell r="C594" t="str">
            <v>HUYỀN</v>
          </cell>
          <cell r="D594">
            <v>35759</v>
          </cell>
          <cell r="E594" t="str">
            <v>15HTP1</v>
          </cell>
          <cell r="F594">
            <v>18</v>
          </cell>
          <cell r="G594">
            <v>8.92</v>
          </cell>
          <cell r="I594">
            <v>90</v>
          </cell>
          <cell r="J594">
            <v>1</v>
          </cell>
          <cell r="K594">
            <v>0</v>
          </cell>
          <cell r="M594">
            <v>8.92</v>
          </cell>
          <cell r="N594">
            <v>1</v>
          </cell>
        </row>
        <row r="595">
          <cell r="A595" t="str">
            <v>151250733153</v>
          </cell>
          <cell r="B595" t="str">
            <v>NGUYỄN THỊ BẢO </v>
          </cell>
          <cell r="C595" t="str">
            <v>TRÂN</v>
          </cell>
          <cell r="D595">
            <v>35656</v>
          </cell>
          <cell r="E595" t="str">
            <v>15HTP1</v>
          </cell>
          <cell r="F595">
            <v>18</v>
          </cell>
          <cell r="G595">
            <v>8.84</v>
          </cell>
          <cell r="I595">
            <v>88</v>
          </cell>
          <cell r="J595">
            <v>0.8</v>
          </cell>
          <cell r="K595">
            <v>0</v>
          </cell>
          <cell r="M595">
            <v>8.84</v>
          </cell>
          <cell r="N595">
            <v>1</v>
          </cell>
        </row>
        <row r="596">
          <cell r="A596" t="str">
            <v>151250733115</v>
          </cell>
          <cell r="B596" t="str">
            <v>HOÀNG CẢNH PHI </v>
          </cell>
          <cell r="C596" t="str">
            <v>HẢI</v>
          </cell>
          <cell r="D596">
            <v>32904</v>
          </cell>
          <cell r="E596" t="str">
            <v>15HTP1</v>
          </cell>
          <cell r="F596">
            <v>16</v>
          </cell>
          <cell r="G596">
            <v>8.8</v>
          </cell>
          <cell r="I596">
            <v>90</v>
          </cell>
          <cell r="J596">
            <v>1</v>
          </cell>
          <cell r="K596">
            <v>0</v>
          </cell>
          <cell r="M596">
            <v>8.8</v>
          </cell>
          <cell r="N596">
            <v>1</v>
          </cell>
        </row>
        <row r="597">
          <cell r="A597" t="str">
            <v>151250733157</v>
          </cell>
          <cell r="B597" t="str">
            <v>NGUYỄN THỊ MỸ </v>
          </cell>
          <cell r="C597" t="str">
            <v>TÝ</v>
          </cell>
          <cell r="D597">
            <v>35432</v>
          </cell>
          <cell r="E597" t="str">
            <v>15HTP1</v>
          </cell>
          <cell r="F597">
            <v>20</v>
          </cell>
          <cell r="G597">
            <v>8.62</v>
          </cell>
          <cell r="I597">
            <v>95</v>
          </cell>
          <cell r="J597">
            <v>1</v>
          </cell>
          <cell r="K597">
            <v>0</v>
          </cell>
          <cell r="M597">
            <v>8.62</v>
          </cell>
          <cell r="N597" t="e">
            <v>#N/A</v>
          </cell>
        </row>
        <row r="598">
          <cell r="A598" t="str">
            <v>151250733124</v>
          </cell>
          <cell r="B598" t="str">
            <v>MAI THỊ NHƯ </v>
          </cell>
          <cell r="C598" t="str">
            <v>HOÀNG</v>
          </cell>
          <cell r="D598">
            <v>35335</v>
          </cell>
          <cell r="E598" t="str">
            <v>15HTP1</v>
          </cell>
          <cell r="F598">
            <v>16</v>
          </cell>
          <cell r="G598">
            <v>8.45</v>
          </cell>
          <cell r="I598">
            <v>95</v>
          </cell>
          <cell r="J598">
            <v>1</v>
          </cell>
          <cell r="K598">
            <v>0</v>
          </cell>
          <cell r="M598">
            <v>8.45</v>
          </cell>
          <cell r="N598" t="e">
            <v>#N/A</v>
          </cell>
        </row>
        <row r="599">
          <cell r="A599" t="str">
            <v>151250733116</v>
          </cell>
          <cell r="B599" t="str">
            <v>TRẦN THỊ </v>
          </cell>
          <cell r="C599" t="str">
            <v>HẠNH</v>
          </cell>
          <cell r="D599">
            <v>35772</v>
          </cell>
          <cell r="E599" t="str">
            <v>15HTP1</v>
          </cell>
          <cell r="F599">
            <v>16</v>
          </cell>
          <cell r="G599">
            <v>8.41</v>
          </cell>
          <cell r="I599">
            <v>95</v>
          </cell>
          <cell r="J599">
            <v>1</v>
          </cell>
          <cell r="K599">
            <v>0</v>
          </cell>
          <cell r="M599">
            <v>8.41</v>
          </cell>
          <cell r="N599" t="e">
            <v>#N/A</v>
          </cell>
        </row>
        <row r="600">
          <cell r="A600" t="str">
            <v>151250733101</v>
          </cell>
          <cell r="B600" t="str">
            <v>LÊ VĂN </v>
          </cell>
          <cell r="C600" t="str">
            <v>AN</v>
          </cell>
          <cell r="D600">
            <v>35543</v>
          </cell>
          <cell r="E600" t="str">
            <v>15HTP1</v>
          </cell>
          <cell r="F600">
            <v>16</v>
          </cell>
          <cell r="G600">
            <v>8.37</v>
          </cell>
          <cell r="I600">
            <v>90</v>
          </cell>
          <cell r="J600">
            <v>1</v>
          </cell>
          <cell r="K600">
            <v>0</v>
          </cell>
          <cell r="M600">
            <v>8.37</v>
          </cell>
          <cell r="N600" t="e">
            <v>#N/A</v>
          </cell>
        </row>
        <row r="601">
          <cell r="A601" t="str">
            <v>151250733131</v>
          </cell>
          <cell r="B601" t="str">
            <v>HỒ HOÀNG </v>
          </cell>
          <cell r="C601" t="str">
            <v>LAN</v>
          </cell>
          <cell r="D601">
            <v>35374</v>
          </cell>
          <cell r="E601" t="str">
            <v>15HTP1</v>
          </cell>
          <cell r="F601">
            <v>18</v>
          </cell>
          <cell r="G601">
            <v>8.32</v>
          </cell>
          <cell r="I601">
            <v>90</v>
          </cell>
          <cell r="J601">
            <v>1</v>
          </cell>
          <cell r="K601">
            <v>0</v>
          </cell>
          <cell r="M601">
            <v>8.32</v>
          </cell>
          <cell r="N601" t="e">
            <v>#N/A</v>
          </cell>
        </row>
        <row r="602">
          <cell r="A602" t="str">
            <v>151250733138</v>
          </cell>
          <cell r="B602" t="str">
            <v>PHAN THỊ </v>
          </cell>
          <cell r="C602" t="str">
            <v>NGA</v>
          </cell>
          <cell r="D602">
            <v>35499</v>
          </cell>
          <cell r="E602" t="str">
            <v>15HTP1</v>
          </cell>
          <cell r="F602">
            <v>20</v>
          </cell>
          <cell r="G602">
            <v>8.25</v>
          </cell>
          <cell r="I602">
            <v>88</v>
          </cell>
          <cell r="J602">
            <v>0.8</v>
          </cell>
          <cell r="K602">
            <v>0</v>
          </cell>
          <cell r="M602">
            <v>8.25</v>
          </cell>
          <cell r="N602" t="e">
            <v>#N/A</v>
          </cell>
        </row>
        <row r="603">
          <cell r="A603" t="str">
            <v>151250733146</v>
          </cell>
          <cell r="B603" t="str">
            <v>MAI THỊ </v>
          </cell>
          <cell r="C603" t="str">
            <v>PHƯƠNG</v>
          </cell>
          <cell r="D603">
            <v>35580</v>
          </cell>
          <cell r="E603" t="str">
            <v>15HTP1</v>
          </cell>
          <cell r="F603">
            <v>16</v>
          </cell>
          <cell r="G603">
            <v>8.22</v>
          </cell>
          <cell r="I603">
            <v>88</v>
          </cell>
          <cell r="J603">
            <v>0.8</v>
          </cell>
          <cell r="K603">
            <v>0</v>
          </cell>
          <cell r="M603">
            <v>8.22</v>
          </cell>
          <cell r="N603" t="e">
            <v>#N/A</v>
          </cell>
        </row>
        <row r="604">
          <cell r="A604" t="str">
            <v>151250733144</v>
          </cell>
          <cell r="B604" t="str">
            <v>CAO NHẬT KIỀU </v>
          </cell>
          <cell r="C604" t="str">
            <v>OANH</v>
          </cell>
          <cell r="D604">
            <v>35762</v>
          </cell>
          <cell r="E604" t="str">
            <v>15HTP1</v>
          </cell>
          <cell r="F604">
            <v>24</v>
          </cell>
          <cell r="G604">
            <v>8.12</v>
          </cell>
          <cell r="I604">
            <v>88</v>
          </cell>
          <cell r="J604">
            <v>0.8</v>
          </cell>
          <cell r="K604">
            <v>0</v>
          </cell>
          <cell r="M604">
            <v>8.12</v>
          </cell>
          <cell r="N604" t="e">
            <v>#N/A</v>
          </cell>
        </row>
        <row r="605">
          <cell r="A605" t="str">
            <v>151250733111</v>
          </cell>
          <cell r="B605" t="str">
            <v>LÊ HUỲNH </v>
          </cell>
          <cell r="C605" t="str">
            <v>ĐỨC</v>
          </cell>
          <cell r="D605">
            <v>35229</v>
          </cell>
          <cell r="E605" t="str">
            <v>15HTP1</v>
          </cell>
          <cell r="F605">
            <v>23</v>
          </cell>
          <cell r="G605">
            <v>8.1</v>
          </cell>
          <cell r="I605">
            <v>90</v>
          </cell>
          <cell r="J605">
            <v>1</v>
          </cell>
          <cell r="K605">
            <v>0</v>
          </cell>
          <cell r="M605">
            <v>8.1</v>
          </cell>
          <cell r="N605" t="e">
            <v>#N/A</v>
          </cell>
        </row>
        <row r="606">
          <cell r="A606" t="str">
            <v>151250733155</v>
          </cell>
          <cell r="B606" t="str">
            <v>NGUYỄN THỊ CẨM </v>
          </cell>
          <cell r="C606" t="str">
            <v>TÚ</v>
          </cell>
          <cell r="D606">
            <v>35590</v>
          </cell>
          <cell r="E606" t="str">
            <v>15HTP1</v>
          </cell>
          <cell r="F606">
            <v>21</v>
          </cell>
          <cell r="G606">
            <v>8.03</v>
          </cell>
          <cell r="I606">
            <v>88</v>
          </cell>
          <cell r="J606">
            <v>0.8</v>
          </cell>
          <cell r="K606">
            <v>0</v>
          </cell>
          <cell r="M606">
            <v>8.03</v>
          </cell>
          <cell r="N606" t="e">
            <v>#N/A</v>
          </cell>
        </row>
        <row r="607">
          <cell r="A607" t="str">
            <v>151250733151</v>
          </cell>
          <cell r="B607" t="str">
            <v>HÀ THỊ THU </v>
          </cell>
          <cell r="C607" t="str">
            <v>THÚY</v>
          </cell>
          <cell r="D607">
            <v>35761</v>
          </cell>
          <cell r="E607" t="str">
            <v>15HTP1</v>
          </cell>
          <cell r="F607">
            <v>20</v>
          </cell>
          <cell r="G607">
            <v>7.98</v>
          </cell>
          <cell r="I607">
            <v>88</v>
          </cell>
          <cell r="J607">
            <v>0.8</v>
          </cell>
          <cell r="K607">
            <v>0</v>
          </cell>
          <cell r="M607">
            <v>7.98</v>
          </cell>
          <cell r="N607" t="e">
            <v>#N/A</v>
          </cell>
        </row>
        <row r="608">
          <cell r="A608" t="str">
            <v>151250733139</v>
          </cell>
          <cell r="B608" t="str">
            <v>TÔ THỊ HỒNG </v>
          </cell>
          <cell r="C608" t="str">
            <v>NGỌC</v>
          </cell>
          <cell r="D608">
            <v>35743</v>
          </cell>
          <cell r="E608" t="str">
            <v>15HTP1</v>
          </cell>
          <cell r="F608">
            <v>25</v>
          </cell>
          <cell r="G608">
            <v>7.94</v>
          </cell>
          <cell r="I608">
            <v>90</v>
          </cell>
          <cell r="J608">
            <v>1</v>
          </cell>
          <cell r="K608">
            <v>0</v>
          </cell>
          <cell r="M608">
            <v>7.94</v>
          </cell>
          <cell r="N608" t="e">
            <v>#N/A</v>
          </cell>
        </row>
        <row r="609">
          <cell r="A609" t="str">
            <v>151250733133</v>
          </cell>
          <cell r="B609" t="str">
            <v>TRẦN THỊ THUỲ </v>
          </cell>
          <cell r="C609" t="str">
            <v>LIÊN</v>
          </cell>
          <cell r="D609">
            <v>35611</v>
          </cell>
          <cell r="E609" t="str">
            <v>15HTP1</v>
          </cell>
          <cell r="F609">
            <v>19</v>
          </cell>
          <cell r="G609">
            <v>7.91</v>
          </cell>
          <cell r="I609">
            <v>88</v>
          </cell>
          <cell r="J609">
            <v>0.8</v>
          </cell>
          <cell r="K609">
            <v>0</v>
          </cell>
          <cell r="M609">
            <v>7.91</v>
          </cell>
          <cell r="N609" t="e">
            <v>#N/A</v>
          </cell>
        </row>
        <row r="610">
          <cell r="A610" t="str">
            <v>151250733102</v>
          </cell>
          <cell r="B610" t="str">
            <v>NGÔ MỸ HOÀI </v>
          </cell>
          <cell r="C610" t="str">
            <v>AN</v>
          </cell>
          <cell r="D610">
            <v>35768</v>
          </cell>
          <cell r="E610" t="str">
            <v>15HTP1</v>
          </cell>
          <cell r="F610">
            <v>20</v>
          </cell>
          <cell r="G610">
            <v>7.82</v>
          </cell>
          <cell r="I610">
            <v>90</v>
          </cell>
          <cell r="J610">
            <v>1</v>
          </cell>
          <cell r="K610">
            <v>0</v>
          </cell>
          <cell r="M610">
            <v>7.82</v>
          </cell>
          <cell r="N610" t="e">
            <v>#N/A</v>
          </cell>
        </row>
        <row r="611">
          <cell r="A611" t="str">
            <v>151250733154</v>
          </cell>
          <cell r="B611" t="str">
            <v>LÊ THỊ </v>
          </cell>
          <cell r="C611" t="str">
            <v>TRANG</v>
          </cell>
          <cell r="D611">
            <v>35676</v>
          </cell>
          <cell r="E611" t="str">
            <v>15HTP1</v>
          </cell>
          <cell r="F611">
            <v>18</v>
          </cell>
          <cell r="G611">
            <v>7.78</v>
          </cell>
          <cell r="I611">
            <v>88</v>
          </cell>
          <cell r="J611">
            <v>0.8</v>
          </cell>
          <cell r="K611">
            <v>0</v>
          </cell>
          <cell r="M611">
            <v>7.78</v>
          </cell>
          <cell r="N611" t="e">
            <v>#N/A</v>
          </cell>
        </row>
        <row r="612">
          <cell r="A612" t="str">
            <v>151250733162</v>
          </cell>
          <cell r="B612" t="str">
            <v>TRẦN THỊ THANH </v>
          </cell>
          <cell r="C612" t="str">
            <v>VÂN</v>
          </cell>
          <cell r="D612">
            <v>35387</v>
          </cell>
          <cell r="E612" t="str">
            <v>15HTP1</v>
          </cell>
          <cell r="F612">
            <v>20</v>
          </cell>
          <cell r="G612">
            <v>7.77</v>
          </cell>
          <cell r="I612">
            <v>88</v>
          </cell>
          <cell r="J612">
            <v>0.8</v>
          </cell>
          <cell r="K612">
            <v>0</v>
          </cell>
          <cell r="M612">
            <v>7.77</v>
          </cell>
          <cell r="N612" t="e">
            <v>#N/A</v>
          </cell>
        </row>
        <row r="613">
          <cell r="A613" t="str">
            <v>151250733132</v>
          </cell>
          <cell r="B613" t="str">
            <v>NGUYỄN THỊ TRÚC </v>
          </cell>
          <cell r="C613" t="str">
            <v>LỆ</v>
          </cell>
          <cell r="D613">
            <v>35466</v>
          </cell>
          <cell r="E613" t="str">
            <v>15HTP1</v>
          </cell>
          <cell r="F613">
            <v>16</v>
          </cell>
          <cell r="G613">
            <v>7.76</v>
          </cell>
          <cell r="I613">
            <v>88</v>
          </cell>
          <cell r="J613">
            <v>0.8</v>
          </cell>
          <cell r="K613">
            <v>0</v>
          </cell>
          <cell r="M613">
            <v>7.76</v>
          </cell>
          <cell r="N613" t="e">
            <v>#N/A</v>
          </cell>
        </row>
        <row r="614">
          <cell r="A614" t="str">
            <v>151250733113</v>
          </cell>
          <cell r="B614" t="str">
            <v>HOÀNG THỊ THU </v>
          </cell>
          <cell r="C614" t="str">
            <v>HÀ</v>
          </cell>
          <cell r="D614">
            <v>35739</v>
          </cell>
          <cell r="E614" t="str">
            <v>15HTP1</v>
          </cell>
          <cell r="F614">
            <v>21</v>
          </cell>
          <cell r="G614">
            <v>7.59</v>
          </cell>
          <cell r="I614">
            <v>88</v>
          </cell>
          <cell r="J614">
            <v>0.8</v>
          </cell>
          <cell r="K614">
            <v>0</v>
          </cell>
          <cell r="M614">
            <v>7.59</v>
          </cell>
          <cell r="N614" t="e">
            <v>#N/A</v>
          </cell>
        </row>
        <row r="615">
          <cell r="A615" t="str">
            <v>151250733156</v>
          </cell>
          <cell r="B615" t="str">
            <v>LÊ ĐỨC ANH </v>
          </cell>
          <cell r="C615" t="str">
            <v>TUẤN</v>
          </cell>
          <cell r="D615">
            <v>35531</v>
          </cell>
          <cell r="E615" t="str">
            <v>15HTP1</v>
          </cell>
          <cell r="F615">
            <v>22</v>
          </cell>
          <cell r="G615">
            <v>7.53</v>
          </cell>
          <cell r="I615">
            <v>88</v>
          </cell>
          <cell r="J615">
            <v>0.8</v>
          </cell>
          <cell r="K615">
            <v>0</v>
          </cell>
          <cell r="M615">
            <v>7.53</v>
          </cell>
          <cell r="N615" t="e">
            <v>#N/A</v>
          </cell>
        </row>
        <row r="616">
          <cell r="A616" t="str">
            <v>151250733108</v>
          </cell>
          <cell r="B616" t="str">
            <v>NGUYỄN THỊ NGỌC </v>
          </cell>
          <cell r="C616" t="str">
            <v>DIỄM</v>
          </cell>
          <cell r="D616">
            <v>35471</v>
          </cell>
          <cell r="E616" t="str">
            <v>15HTP1</v>
          </cell>
          <cell r="F616">
            <v>24</v>
          </cell>
          <cell r="G616">
            <v>7.22</v>
          </cell>
          <cell r="I616">
            <v>88</v>
          </cell>
          <cell r="J616">
            <v>0.8</v>
          </cell>
          <cell r="K616">
            <v>0</v>
          </cell>
          <cell r="M616">
            <v>7.22</v>
          </cell>
          <cell r="N616" t="e">
            <v>#N/A</v>
          </cell>
        </row>
        <row r="617">
          <cell r="A617" t="str">
            <v>151250733135</v>
          </cell>
          <cell r="B617" t="str">
            <v>NGUYỄN THỊ </v>
          </cell>
          <cell r="C617" t="str">
            <v>MƠ</v>
          </cell>
          <cell r="D617">
            <v>35599</v>
          </cell>
          <cell r="E617" t="str">
            <v>15HTP1</v>
          </cell>
          <cell r="F617">
            <v>16</v>
          </cell>
          <cell r="G617">
            <v>7.22</v>
          </cell>
          <cell r="I617">
            <v>88</v>
          </cell>
          <cell r="J617">
            <v>0.8</v>
          </cell>
          <cell r="K617">
            <v>0</v>
          </cell>
          <cell r="M617">
            <v>7.22</v>
          </cell>
          <cell r="N617" t="e">
            <v>#N/A</v>
          </cell>
        </row>
        <row r="618">
          <cell r="A618" t="str">
            <v>151250733122</v>
          </cell>
          <cell r="B618" t="str">
            <v>LÊ MẬU </v>
          </cell>
          <cell r="C618" t="str">
            <v>HOÀI</v>
          </cell>
          <cell r="D618">
            <v>35777</v>
          </cell>
          <cell r="E618" t="str">
            <v>15HTP1</v>
          </cell>
          <cell r="F618">
            <v>20</v>
          </cell>
          <cell r="G618">
            <v>7.18</v>
          </cell>
          <cell r="I618">
            <v>88</v>
          </cell>
          <cell r="J618">
            <v>0.8</v>
          </cell>
          <cell r="K618">
            <v>0</v>
          </cell>
          <cell r="M618">
            <v>7.18</v>
          </cell>
          <cell r="N618" t="e">
            <v>#N/A</v>
          </cell>
        </row>
        <row r="619">
          <cell r="A619" t="str">
            <v>151250733134</v>
          </cell>
          <cell r="B619" t="str">
            <v>HỒ THỊ </v>
          </cell>
          <cell r="C619" t="str">
            <v>LUYẾN</v>
          </cell>
          <cell r="D619">
            <v>35586</v>
          </cell>
          <cell r="E619" t="str">
            <v>15HTP1</v>
          </cell>
          <cell r="F619">
            <v>20</v>
          </cell>
          <cell r="G619">
            <v>7.12</v>
          </cell>
          <cell r="I619">
            <v>88</v>
          </cell>
          <cell r="J619">
            <v>0.8</v>
          </cell>
          <cell r="K619">
            <v>0</v>
          </cell>
          <cell r="M619">
            <v>7.12</v>
          </cell>
          <cell r="N619" t="e">
            <v>#N/A</v>
          </cell>
        </row>
        <row r="620">
          <cell r="A620" t="str">
            <v>151250733150</v>
          </cell>
          <cell r="B620" t="str">
            <v>HUỲNH HỮU </v>
          </cell>
          <cell r="C620" t="str">
            <v>THỐNG</v>
          </cell>
          <cell r="D620">
            <v>35294</v>
          </cell>
          <cell r="E620" t="str">
            <v>15HTP1</v>
          </cell>
          <cell r="F620">
            <v>20</v>
          </cell>
          <cell r="G620">
            <v>7.08</v>
          </cell>
          <cell r="I620">
            <v>88</v>
          </cell>
          <cell r="J620">
            <v>0.8</v>
          </cell>
          <cell r="K620">
            <v>0</v>
          </cell>
          <cell r="M620">
            <v>7.08</v>
          </cell>
          <cell r="N620" t="e">
            <v>#N/A</v>
          </cell>
        </row>
        <row r="621">
          <cell r="A621" t="str">
            <v>151250733159</v>
          </cell>
          <cell r="B621" t="str">
            <v>LÊ TRẦN BẢO </v>
          </cell>
          <cell r="C621" t="str">
            <v>VY</v>
          </cell>
          <cell r="D621">
            <v>35658</v>
          </cell>
          <cell r="E621" t="str">
            <v>15HTP1</v>
          </cell>
          <cell r="F621">
            <v>14</v>
          </cell>
          <cell r="G621">
            <v>7.04</v>
          </cell>
          <cell r="I621">
            <v>88</v>
          </cell>
          <cell r="J621">
            <v>0.8</v>
          </cell>
          <cell r="K621">
            <v>0</v>
          </cell>
          <cell r="M621">
            <v>7.04</v>
          </cell>
          <cell r="N621" t="e">
            <v>#N/A</v>
          </cell>
        </row>
        <row r="622">
          <cell r="A622" t="str">
            <v>151250733142</v>
          </cell>
          <cell r="B622" t="str">
            <v>MẠC THỊ </v>
          </cell>
          <cell r="C622" t="str">
            <v>NHỚ</v>
          </cell>
          <cell r="D622">
            <v>35554</v>
          </cell>
          <cell r="E622" t="str">
            <v>15HTP1</v>
          </cell>
          <cell r="F622">
            <v>23</v>
          </cell>
          <cell r="G622">
            <v>6.87</v>
          </cell>
          <cell r="I622">
            <v>88</v>
          </cell>
          <cell r="J622">
            <v>0.8</v>
          </cell>
          <cell r="K622">
            <v>0</v>
          </cell>
          <cell r="M622">
            <v>6.87</v>
          </cell>
          <cell r="N622" t="e">
            <v>#N/A</v>
          </cell>
        </row>
        <row r="623">
          <cell r="A623" t="str">
            <v>151250733137</v>
          </cell>
          <cell r="B623" t="str">
            <v>NGUYỄN THỊ </v>
          </cell>
          <cell r="C623" t="str">
            <v>NGA</v>
          </cell>
          <cell r="D623">
            <v>35465</v>
          </cell>
          <cell r="E623" t="str">
            <v>15HTP1</v>
          </cell>
          <cell r="F623">
            <v>20</v>
          </cell>
          <cell r="G623">
            <v>6.86</v>
          </cell>
          <cell r="I623">
            <v>88</v>
          </cell>
          <cell r="J623">
            <v>0.8</v>
          </cell>
          <cell r="K623">
            <v>0</v>
          </cell>
          <cell r="M623">
            <v>6.86</v>
          </cell>
          <cell r="N623" t="e">
            <v>#N/A</v>
          </cell>
        </row>
        <row r="624">
          <cell r="A624" t="str">
            <v>151250733145</v>
          </cell>
          <cell r="B624" t="str">
            <v>TRẦN ĐỨC </v>
          </cell>
          <cell r="C624" t="str">
            <v>PHONG</v>
          </cell>
          <cell r="D624">
            <v>35685</v>
          </cell>
          <cell r="E624" t="str">
            <v>15HTP1</v>
          </cell>
          <cell r="F624">
            <v>20</v>
          </cell>
          <cell r="G624">
            <v>6.78</v>
          </cell>
          <cell r="I624">
            <v>88</v>
          </cell>
          <cell r="J624">
            <v>0.8</v>
          </cell>
          <cell r="K624">
            <v>0</v>
          </cell>
          <cell r="M624">
            <v>6.78</v>
          </cell>
          <cell r="N624" t="e">
            <v>#N/A</v>
          </cell>
        </row>
        <row r="625">
          <cell r="A625" t="str">
            <v>161250733113</v>
          </cell>
          <cell r="B625" t="str">
            <v>NGUYỄN THỊ THÚY </v>
          </cell>
          <cell r="C625" t="str">
            <v>HUỲNH</v>
          </cell>
          <cell r="D625">
            <v>35830</v>
          </cell>
          <cell r="E625" t="str">
            <v>16HTP1</v>
          </cell>
          <cell r="F625">
            <v>17</v>
          </cell>
          <cell r="G625">
            <v>8.25</v>
          </cell>
          <cell r="I625">
            <v>80</v>
          </cell>
          <cell r="J625">
            <v>0.8</v>
          </cell>
          <cell r="K625">
            <v>0</v>
          </cell>
          <cell r="M625">
            <v>8.25</v>
          </cell>
          <cell r="N625">
            <v>1</v>
          </cell>
        </row>
        <row r="626">
          <cell r="A626" t="str">
            <v>161250733146</v>
          </cell>
          <cell r="B626" t="str">
            <v>NGUYỄN THỊ THÙY</v>
          </cell>
          <cell r="C626" t="str">
            <v>TRANG</v>
          </cell>
          <cell r="D626">
            <v>35997</v>
          </cell>
          <cell r="E626" t="str">
            <v>16HTP1</v>
          </cell>
          <cell r="F626">
            <v>20</v>
          </cell>
          <cell r="G626">
            <v>8.15</v>
          </cell>
          <cell r="I626">
            <v>88</v>
          </cell>
          <cell r="J626">
            <v>0.8</v>
          </cell>
          <cell r="K626">
            <v>0</v>
          </cell>
          <cell r="M626">
            <v>8.15</v>
          </cell>
          <cell r="N626">
            <v>1</v>
          </cell>
        </row>
        <row r="627">
          <cell r="A627" t="str">
            <v>161250733153</v>
          </cell>
          <cell r="B627" t="str">
            <v>LÊ NGUYỄN THANH</v>
          </cell>
          <cell r="C627" t="str">
            <v>CẨM</v>
          </cell>
          <cell r="D627">
            <v>36113</v>
          </cell>
          <cell r="E627" t="str">
            <v>16HTP1</v>
          </cell>
          <cell r="F627">
            <v>20</v>
          </cell>
          <cell r="G627">
            <v>7.88</v>
          </cell>
          <cell r="I627">
            <v>88</v>
          </cell>
          <cell r="J627">
            <v>0.8</v>
          </cell>
          <cell r="K627">
            <v>0</v>
          </cell>
          <cell r="M627">
            <v>7.88</v>
          </cell>
          <cell r="N627">
            <v>1</v>
          </cell>
        </row>
        <row r="628">
          <cell r="A628" t="str">
            <v>161250733155</v>
          </cell>
          <cell r="B628" t="str">
            <v>Nguyễn Thị Thu</v>
          </cell>
          <cell r="C628" t="str">
            <v>Liên</v>
          </cell>
          <cell r="D628">
            <v>36041</v>
          </cell>
          <cell r="E628" t="str">
            <v>16HTP1</v>
          </cell>
          <cell r="F628">
            <v>17</v>
          </cell>
          <cell r="G628">
            <v>7.76</v>
          </cell>
          <cell r="I628">
            <v>80</v>
          </cell>
          <cell r="J628">
            <v>0.8</v>
          </cell>
          <cell r="K628">
            <v>0</v>
          </cell>
          <cell r="M628">
            <v>7.76</v>
          </cell>
          <cell r="N628" t="e">
            <v>#N/A</v>
          </cell>
        </row>
        <row r="629">
          <cell r="A629" t="str">
            <v>161250733115</v>
          </cell>
          <cell r="B629" t="str">
            <v>NGUYỄN THỊ MỸ </v>
          </cell>
          <cell r="C629" t="str">
            <v>LỆ</v>
          </cell>
          <cell r="D629">
            <v>35948</v>
          </cell>
          <cell r="E629" t="str">
            <v>16HTP1</v>
          </cell>
          <cell r="F629">
            <v>17</v>
          </cell>
          <cell r="G629">
            <v>7.72</v>
          </cell>
          <cell r="I629">
            <v>81</v>
          </cell>
          <cell r="J629">
            <v>0.8</v>
          </cell>
          <cell r="K629">
            <v>0</v>
          </cell>
          <cell r="M629">
            <v>7.72</v>
          </cell>
          <cell r="N629" t="e">
            <v>#N/A</v>
          </cell>
        </row>
        <row r="630">
          <cell r="A630" t="str">
            <v>161250733128</v>
          </cell>
          <cell r="B630" t="str">
            <v>THÁI THỊ </v>
          </cell>
          <cell r="C630" t="str">
            <v>NGÂN</v>
          </cell>
          <cell r="D630">
            <v>35603</v>
          </cell>
          <cell r="E630" t="str">
            <v>16HTP1</v>
          </cell>
          <cell r="F630">
            <v>20</v>
          </cell>
          <cell r="G630">
            <v>7.7</v>
          </cell>
          <cell r="I630">
            <v>80</v>
          </cell>
          <cell r="J630">
            <v>0.8</v>
          </cell>
          <cell r="K630">
            <v>0</v>
          </cell>
          <cell r="M630">
            <v>7.7</v>
          </cell>
          <cell r="N630" t="e">
            <v>#N/A</v>
          </cell>
        </row>
        <row r="631">
          <cell r="A631" t="str">
            <v>161250733132</v>
          </cell>
          <cell r="B631" t="str">
            <v>NGUYỄN THỊ</v>
          </cell>
          <cell r="C631" t="str">
            <v>NHUNG</v>
          </cell>
          <cell r="D631">
            <v>35916</v>
          </cell>
          <cell r="E631" t="str">
            <v>16HTP1</v>
          </cell>
          <cell r="F631">
            <v>20</v>
          </cell>
          <cell r="G631">
            <v>7.7</v>
          </cell>
          <cell r="I631">
            <v>80</v>
          </cell>
          <cell r="J631">
            <v>0.8</v>
          </cell>
          <cell r="K631">
            <v>0</v>
          </cell>
          <cell r="M631">
            <v>7.7</v>
          </cell>
          <cell r="N631" t="e">
            <v>#N/A</v>
          </cell>
        </row>
        <row r="632">
          <cell r="A632" t="str">
            <v>161250733151</v>
          </cell>
          <cell r="B632" t="str">
            <v>LÊ THỊ NHƯ </v>
          </cell>
          <cell r="C632" t="str">
            <v>Ý</v>
          </cell>
          <cell r="D632">
            <v>35917</v>
          </cell>
          <cell r="E632" t="str">
            <v>16HTP1</v>
          </cell>
          <cell r="F632">
            <v>19</v>
          </cell>
          <cell r="G632">
            <v>7.66</v>
          </cell>
          <cell r="I632">
            <v>80</v>
          </cell>
          <cell r="J632">
            <v>0.8</v>
          </cell>
          <cell r="K632">
            <v>0</v>
          </cell>
          <cell r="M632">
            <v>7.66</v>
          </cell>
          <cell r="N632" t="e">
            <v>#N/A</v>
          </cell>
        </row>
        <row r="633">
          <cell r="A633" t="str">
            <v>161250733145</v>
          </cell>
          <cell r="B633" t="str">
            <v>LÊ THỊ THÙY </v>
          </cell>
          <cell r="C633" t="str">
            <v>TRANG</v>
          </cell>
          <cell r="D633">
            <v>35524</v>
          </cell>
          <cell r="E633" t="str">
            <v>16HTP1</v>
          </cell>
          <cell r="F633">
            <v>17</v>
          </cell>
          <cell r="G633">
            <v>7.65</v>
          </cell>
          <cell r="I633">
            <v>83</v>
          </cell>
          <cell r="J633">
            <v>0.8</v>
          </cell>
          <cell r="K633">
            <v>0</v>
          </cell>
          <cell r="M633">
            <v>7.65</v>
          </cell>
          <cell r="N633" t="e">
            <v>#N/A</v>
          </cell>
        </row>
        <row r="634">
          <cell r="A634" t="str">
            <v>161250733152</v>
          </cell>
          <cell r="B634" t="str">
            <v>BÙI THỊ</v>
          </cell>
          <cell r="C634" t="str">
            <v>DIỄM</v>
          </cell>
          <cell r="D634">
            <v>36129</v>
          </cell>
          <cell r="E634" t="str">
            <v>16HTP1</v>
          </cell>
          <cell r="F634">
            <v>20</v>
          </cell>
          <cell r="G634">
            <v>7.58</v>
          </cell>
          <cell r="I634">
            <v>80</v>
          </cell>
          <cell r="J634">
            <v>0.8</v>
          </cell>
          <cell r="K634">
            <v>0</v>
          </cell>
          <cell r="M634">
            <v>7.58</v>
          </cell>
          <cell r="N634" t="e">
            <v>#N/A</v>
          </cell>
        </row>
        <row r="635">
          <cell r="A635" t="str">
            <v>161250733110</v>
          </cell>
          <cell r="B635" t="str">
            <v>TRẦN THỊ KIM </v>
          </cell>
          <cell r="C635" t="str">
            <v>HỒNG</v>
          </cell>
          <cell r="D635">
            <v>35951</v>
          </cell>
          <cell r="E635" t="str">
            <v>16HTP1</v>
          </cell>
          <cell r="F635">
            <v>18</v>
          </cell>
          <cell r="G635">
            <v>7.47</v>
          </cell>
          <cell r="I635">
            <v>80</v>
          </cell>
          <cell r="J635">
            <v>0.8</v>
          </cell>
          <cell r="K635">
            <v>0</v>
          </cell>
          <cell r="M635">
            <v>7.47</v>
          </cell>
          <cell r="N635" t="e">
            <v>#N/A</v>
          </cell>
        </row>
        <row r="636">
          <cell r="A636" t="str">
            <v>161250733119</v>
          </cell>
          <cell r="B636" t="str">
            <v>Nguyễn Thị Mỹ </v>
          </cell>
          <cell r="C636" t="str">
            <v>Linh</v>
          </cell>
          <cell r="D636">
            <v>36027</v>
          </cell>
          <cell r="E636" t="str">
            <v>16HTP1</v>
          </cell>
          <cell r="F636">
            <v>18</v>
          </cell>
          <cell r="G636">
            <v>7.34</v>
          </cell>
          <cell r="I636">
            <v>80</v>
          </cell>
          <cell r="J636">
            <v>0.8</v>
          </cell>
          <cell r="K636">
            <v>0</v>
          </cell>
          <cell r="M636">
            <v>7.34</v>
          </cell>
          <cell r="N636" t="e">
            <v>#N/A</v>
          </cell>
        </row>
        <row r="637">
          <cell r="A637" t="str">
            <v>161250733127</v>
          </cell>
          <cell r="B637" t="str">
            <v>Nguyễn Thị Hoàng </v>
          </cell>
          <cell r="C637" t="str">
            <v>Ngân</v>
          </cell>
          <cell r="D637">
            <v>35839</v>
          </cell>
          <cell r="E637" t="str">
            <v>16HTP1</v>
          </cell>
          <cell r="F637">
            <v>17</v>
          </cell>
          <cell r="G637">
            <v>7.32</v>
          </cell>
          <cell r="I637">
            <v>78</v>
          </cell>
          <cell r="J637">
            <v>0.6</v>
          </cell>
          <cell r="K637">
            <v>0</v>
          </cell>
          <cell r="M637">
            <v>7.32</v>
          </cell>
          <cell r="N637" t="e">
            <v>#N/A</v>
          </cell>
        </row>
        <row r="638">
          <cell r="A638" t="str">
            <v>161250733135</v>
          </cell>
          <cell r="B638" t="str">
            <v>NGUYỄN THỊ NHƯ </v>
          </cell>
          <cell r="C638" t="str">
            <v>PHƯỢNG</v>
          </cell>
          <cell r="D638">
            <v>35567</v>
          </cell>
          <cell r="E638" t="str">
            <v>16HTP1</v>
          </cell>
          <cell r="F638">
            <v>23</v>
          </cell>
          <cell r="G638">
            <v>7.25</v>
          </cell>
          <cell r="I638">
            <v>80</v>
          </cell>
          <cell r="J638">
            <v>0.8</v>
          </cell>
          <cell r="K638">
            <v>0</v>
          </cell>
          <cell r="M638">
            <v>7.25</v>
          </cell>
          <cell r="N638" t="e">
            <v>#N/A</v>
          </cell>
        </row>
        <row r="639">
          <cell r="A639" t="str">
            <v>161250733104</v>
          </cell>
          <cell r="B639" t="str">
            <v>BÙI TRANG </v>
          </cell>
          <cell r="C639" t="str">
            <v>ĐẠT</v>
          </cell>
          <cell r="D639">
            <v>36141</v>
          </cell>
          <cell r="E639" t="str">
            <v>16HTP1</v>
          </cell>
          <cell r="F639">
            <v>19</v>
          </cell>
          <cell r="G639">
            <v>7.23</v>
          </cell>
          <cell r="I639">
            <v>80</v>
          </cell>
          <cell r="J639">
            <v>0.8</v>
          </cell>
          <cell r="K639">
            <v>0</v>
          </cell>
          <cell r="M639">
            <v>7.23</v>
          </cell>
          <cell r="N639" t="e">
            <v>#N/A</v>
          </cell>
        </row>
        <row r="640">
          <cell r="A640" t="str">
            <v>161250733149</v>
          </cell>
          <cell r="B640" t="str">
            <v>NGUYỄN THỊ CẨM </v>
          </cell>
          <cell r="C640" t="str">
            <v>VÂN</v>
          </cell>
          <cell r="D640">
            <v>36143</v>
          </cell>
          <cell r="E640" t="str">
            <v>16HTP1</v>
          </cell>
          <cell r="F640">
            <v>19</v>
          </cell>
          <cell r="G640">
            <v>7.22</v>
          </cell>
          <cell r="I640">
            <v>80</v>
          </cell>
          <cell r="J640">
            <v>0.8</v>
          </cell>
          <cell r="K640">
            <v>0</v>
          </cell>
          <cell r="M640">
            <v>7.22</v>
          </cell>
          <cell r="N640" t="e">
            <v>#N/A</v>
          </cell>
        </row>
        <row r="641">
          <cell r="A641" t="str">
            <v>161250733134</v>
          </cell>
          <cell r="B641" t="str">
            <v>LÊ THỊ BÍCH </v>
          </cell>
          <cell r="C641" t="str">
            <v>PHƯỢNG</v>
          </cell>
          <cell r="D641">
            <v>35744</v>
          </cell>
          <cell r="E641" t="str">
            <v>16HTP1</v>
          </cell>
          <cell r="F641">
            <v>18</v>
          </cell>
          <cell r="G641">
            <v>7.13</v>
          </cell>
          <cell r="I641">
            <v>80</v>
          </cell>
          <cell r="J641">
            <v>0.8</v>
          </cell>
          <cell r="K641">
            <v>0</v>
          </cell>
          <cell r="M641">
            <v>7.13</v>
          </cell>
          <cell r="N641" t="e">
            <v>#N/A</v>
          </cell>
        </row>
        <row r="642">
          <cell r="A642" t="str">
            <v>161250733105</v>
          </cell>
          <cell r="B642" t="str">
            <v>TRẦN MỸ </v>
          </cell>
          <cell r="C642" t="str">
            <v>DUNG</v>
          </cell>
          <cell r="D642">
            <v>35972</v>
          </cell>
          <cell r="E642" t="str">
            <v>16HTP1</v>
          </cell>
          <cell r="F642">
            <v>18</v>
          </cell>
          <cell r="G642">
            <v>7.06</v>
          </cell>
          <cell r="I642">
            <v>80</v>
          </cell>
          <cell r="J642">
            <v>0.8</v>
          </cell>
          <cell r="K642">
            <v>0</v>
          </cell>
          <cell r="M642">
            <v>7.06</v>
          </cell>
          <cell r="N642" t="e">
            <v>#N/A</v>
          </cell>
        </row>
        <row r="643">
          <cell r="A643" t="str">
            <v>161250733108</v>
          </cell>
          <cell r="B643" t="str">
            <v>LÊ THỊ </v>
          </cell>
          <cell r="C643" t="str">
            <v>HẰNG</v>
          </cell>
          <cell r="D643">
            <v>35773</v>
          </cell>
          <cell r="E643" t="str">
            <v>16HTP1</v>
          </cell>
          <cell r="F643">
            <v>17</v>
          </cell>
          <cell r="G643">
            <v>6.96</v>
          </cell>
          <cell r="I643">
            <v>80</v>
          </cell>
          <cell r="J643">
            <v>0.8</v>
          </cell>
          <cell r="K643">
            <v>0</v>
          </cell>
          <cell r="M643">
            <v>6.96</v>
          </cell>
          <cell r="N643" t="e">
            <v>#N/A</v>
          </cell>
        </row>
        <row r="644">
          <cell r="A644" t="str">
            <v>161250733144</v>
          </cell>
          <cell r="B644" t="str">
            <v>TRẦN THỊ </v>
          </cell>
          <cell r="C644" t="str">
            <v>THÚY</v>
          </cell>
          <cell r="D644">
            <v>35836</v>
          </cell>
          <cell r="E644" t="str">
            <v>16HTP1</v>
          </cell>
          <cell r="F644">
            <v>24</v>
          </cell>
          <cell r="G644">
            <v>6.9</v>
          </cell>
          <cell r="I644">
            <v>80</v>
          </cell>
          <cell r="J644">
            <v>0.8</v>
          </cell>
          <cell r="K644">
            <v>0</v>
          </cell>
          <cell r="M644">
            <v>6.9</v>
          </cell>
          <cell r="N644" t="e">
            <v>#N/A</v>
          </cell>
        </row>
        <row r="645">
          <cell r="A645" t="str">
            <v>151250743102</v>
          </cell>
          <cell r="B645" t="str">
            <v>TRẦN ĐÌNH </v>
          </cell>
          <cell r="C645" t="str">
            <v>CƯỜNG</v>
          </cell>
          <cell r="D645">
            <v>35516</v>
          </cell>
          <cell r="E645" t="str">
            <v>15SH1</v>
          </cell>
          <cell r="F645">
            <v>19</v>
          </cell>
          <cell r="G645">
            <v>8.46</v>
          </cell>
          <cell r="I645">
            <v>85</v>
          </cell>
          <cell r="J645">
            <v>0.8</v>
          </cell>
          <cell r="K645">
            <v>0</v>
          </cell>
          <cell r="M645">
            <v>8.46</v>
          </cell>
          <cell r="N645">
            <v>1</v>
          </cell>
        </row>
        <row r="646">
          <cell r="A646" t="str">
            <v>151250743105</v>
          </cell>
          <cell r="B646" t="str">
            <v>HỒ THỊ </v>
          </cell>
          <cell r="C646" t="str">
            <v>HẰNG</v>
          </cell>
          <cell r="D646">
            <v>35217</v>
          </cell>
          <cell r="E646" t="str">
            <v>15SH1</v>
          </cell>
          <cell r="F646">
            <v>14</v>
          </cell>
          <cell r="G646">
            <v>8.26</v>
          </cell>
          <cell r="I646">
            <v>85</v>
          </cell>
          <cell r="J646">
            <v>0.8</v>
          </cell>
          <cell r="K646">
            <v>0</v>
          </cell>
          <cell r="M646">
            <v>8.26</v>
          </cell>
          <cell r="N646" t="e">
            <v>#N/A</v>
          </cell>
        </row>
        <row r="647">
          <cell r="A647" t="str">
            <v>151250743126</v>
          </cell>
          <cell r="B647" t="str">
            <v>NGUYỄN THỊ KIM </v>
          </cell>
          <cell r="C647" t="str">
            <v>VY</v>
          </cell>
          <cell r="D647">
            <v>35582</v>
          </cell>
          <cell r="E647" t="str">
            <v>15SH1</v>
          </cell>
          <cell r="F647">
            <v>17</v>
          </cell>
          <cell r="G647">
            <v>8.18</v>
          </cell>
          <cell r="I647">
            <v>78</v>
          </cell>
          <cell r="J647">
            <v>0.6</v>
          </cell>
          <cell r="K647">
            <v>0</v>
          </cell>
          <cell r="M647">
            <v>8.18</v>
          </cell>
          <cell r="N647" t="e">
            <v>#N/A</v>
          </cell>
        </row>
        <row r="648">
          <cell r="A648" t="str">
            <v>151250743103</v>
          </cell>
          <cell r="B648" t="str">
            <v>LÊ THỊ NGỌC </v>
          </cell>
          <cell r="C648" t="str">
            <v>DUNG</v>
          </cell>
          <cell r="D648">
            <v>35768</v>
          </cell>
          <cell r="E648" t="str">
            <v>15SH1</v>
          </cell>
          <cell r="F648">
            <v>17</v>
          </cell>
          <cell r="G648">
            <v>7.49</v>
          </cell>
          <cell r="I648">
            <v>88</v>
          </cell>
          <cell r="J648">
            <v>0.8</v>
          </cell>
          <cell r="K648">
            <v>0</v>
          </cell>
          <cell r="M648">
            <v>7.49</v>
          </cell>
          <cell r="N648" t="e">
            <v>#N/A</v>
          </cell>
        </row>
        <row r="649">
          <cell r="A649" t="str">
            <v>151250743110</v>
          </cell>
          <cell r="B649" t="str">
            <v>TRẦN ĐỨC </v>
          </cell>
          <cell r="C649" t="str">
            <v>LÝ</v>
          </cell>
          <cell r="D649">
            <v>35680</v>
          </cell>
          <cell r="E649" t="str">
            <v>15SH1</v>
          </cell>
          <cell r="F649">
            <v>17</v>
          </cell>
          <cell r="G649">
            <v>7.42</v>
          </cell>
          <cell r="I649">
            <v>85</v>
          </cell>
          <cell r="J649">
            <v>0.8</v>
          </cell>
          <cell r="K649">
            <v>0</v>
          </cell>
          <cell r="M649">
            <v>7.42</v>
          </cell>
          <cell r="N649" t="e">
            <v>#N/A</v>
          </cell>
        </row>
        <row r="650">
          <cell r="A650" t="str">
            <v>151250743107</v>
          </cell>
          <cell r="B650" t="str">
            <v>MAI THỊ </v>
          </cell>
          <cell r="C650" t="str">
            <v>HUỆ</v>
          </cell>
          <cell r="D650">
            <v>35078</v>
          </cell>
          <cell r="E650" t="str">
            <v>15SH1</v>
          </cell>
          <cell r="F650">
            <v>18</v>
          </cell>
          <cell r="G650">
            <v>7.06</v>
          </cell>
          <cell r="I650">
            <v>65</v>
          </cell>
          <cell r="J650">
            <v>0.4</v>
          </cell>
          <cell r="K650">
            <v>0</v>
          </cell>
          <cell r="M650">
            <v>7.06</v>
          </cell>
          <cell r="N650" t="e">
            <v>#N/A</v>
          </cell>
        </row>
        <row r="651">
          <cell r="A651" t="str">
            <v>151250743117</v>
          </cell>
          <cell r="B651" t="str">
            <v>PHAN THỊ HỒNG </v>
          </cell>
          <cell r="C651" t="str">
            <v>PHƯỚC</v>
          </cell>
          <cell r="D651">
            <v>35099</v>
          </cell>
          <cell r="E651" t="str">
            <v>15SH1</v>
          </cell>
          <cell r="F651">
            <v>16</v>
          </cell>
          <cell r="G651">
            <v>6.99</v>
          </cell>
          <cell r="I651">
            <v>76</v>
          </cell>
          <cell r="J651">
            <v>0.6</v>
          </cell>
          <cell r="K651">
            <v>0</v>
          </cell>
          <cell r="M651">
            <v>6.99</v>
          </cell>
          <cell r="N651" t="e">
            <v>#N/A</v>
          </cell>
        </row>
        <row r="652">
          <cell r="A652" t="str">
            <v>161250743106</v>
          </cell>
          <cell r="B652" t="str">
            <v>HUỲNH THỊ</v>
          </cell>
          <cell r="C652" t="str">
            <v>LIÊN</v>
          </cell>
          <cell r="D652">
            <v>35666</v>
          </cell>
          <cell r="E652" t="str">
            <v>16SH1</v>
          </cell>
          <cell r="F652">
            <v>20</v>
          </cell>
          <cell r="G652">
            <v>7.65</v>
          </cell>
          <cell r="I652">
            <v>83</v>
          </cell>
          <cell r="J652">
            <v>0.8</v>
          </cell>
          <cell r="K652">
            <v>0</v>
          </cell>
          <cell r="M652">
            <v>7.65</v>
          </cell>
          <cell r="N6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3">
      <selection activeCell="G36" sqref="G36"/>
    </sheetView>
  </sheetViews>
  <sheetFormatPr defaultColWidth="9.140625" defaultRowHeight="12.75" outlineLevelRow="2"/>
  <cols>
    <col min="1" max="1" width="5.28125" style="2" customWidth="1"/>
    <col min="2" max="2" width="14.8515625" style="8" customWidth="1"/>
    <col min="3" max="3" width="24.8515625" style="2" customWidth="1"/>
    <col min="4" max="4" width="10.140625" style="2" customWidth="1"/>
    <col min="5" max="5" width="10.57421875" style="1" customWidth="1"/>
    <col min="6" max="6" width="10.42187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spans="1:14" ht="12.75">
      <c r="A1" s="47"/>
      <c r="B1" s="53"/>
      <c r="C1" s="47"/>
      <c r="D1" s="47"/>
      <c r="E1" s="54"/>
      <c r="F1" s="54"/>
      <c r="G1" s="54"/>
      <c r="H1" s="54"/>
      <c r="I1" s="54"/>
      <c r="J1" s="54"/>
      <c r="K1" s="47"/>
      <c r="L1" s="47"/>
      <c r="M1" s="47"/>
      <c r="N1" s="47"/>
    </row>
    <row r="2" spans="1:14" ht="15.75">
      <c r="A2" s="172" t="s">
        <v>20</v>
      </c>
      <c r="B2" s="172"/>
      <c r="C2" s="172"/>
      <c r="D2" s="173" t="s">
        <v>21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.75">
      <c r="A3" s="173" t="s">
        <v>274</v>
      </c>
      <c r="B3" s="173"/>
      <c r="C3" s="173"/>
      <c r="D3" s="173" t="s">
        <v>22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2.75">
      <c r="A4" s="55"/>
      <c r="B4" s="56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>
        <f>3000000/5</f>
        <v>600000</v>
      </c>
    </row>
    <row r="5" spans="1:14" ht="12.75">
      <c r="A5" s="55"/>
      <c r="B5" s="56"/>
      <c r="C5" s="55"/>
      <c r="D5" s="55"/>
      <c r="E5" s="55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55"/>
      <c r="B6" s="56"/>
      <c r="C6" s="55"/>
      <c r="D6" s="55"/>
      <c r="E6" s="55"/>
      <c r="F6" s="57"/>
      <c r="G6" s="57"/>
      <c r="H6" s="57"/>
      <c r="I6" s="57"/>
      <c r="J6" s="55"/>
      <c r="K6" s="55"/>
      <c r="L6" s="55"/>
      <c r="M6" s="55"/>
      <c r="N6" s="55"/>
    </row>
    <row r="7" spans="1:14" ht="18.75">
      <c r="A7" s="174" t="s">
        <v>566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8"/>
    </row>
    <row r="8" spans="1:14" ht="15.75">
      <c r="A8" s="173" t="s">
        <v>275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59"/>
    </row>
    <row r="9" spans="1:14" ht="15.75">
      <c r="A9" s="179" t="s">
        <v>743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61"/>
    </row>
    <row r="10" spans="1:14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6.5" thickBot="1">
      <c r="A11" s="94"/>
      <c r="B11" s="95"/>
      <c r="C11" s="96"/>
      <c r="D11" s="96"/>
      <c r="E11" s="96"/>
      <c r="F11" s="96"/>
      <c r="G11" s="96"/>
      <c r="H11" s="96"/>
      <c r="I11" s="96"/>
      <c r="J11" s="63"/>
      <c r="K11" s="63"/>
      <c r="L11" s="64"/>
      <c r="M11" s="65" t="s">
        <v>23</v>
      </c>
      <c r="N11" s="62"/>
    </row>
    <row r="12" spans="1:14" ht="13.5" thickTop="1">
      <c r="A12" s="97" t="s">
        <v>1</v>
      </c>
      <c r="B12" s="98" t="s">
        <v>10</v>
      </c>
      <c r="C12" s="99" t="s">
        <v>11</v>
      </c>
      <c r="D12" s="100"/>
      <c r="E12" s="101" t="s">
        <v>12</v>
      </c>
      <c r="F12" s="101" t="s">
        <v>13</v>
      </c>
      <c r="G12" s="101" t="s">
        <v>16</v>
      </c>
      <c r="H12" s="101" t="s">
        <v>15</v>
      </c>
      <c r="I12" s="101" t="s">
        <v>14</v>
      </c>
      <c r="J12" s="102" t="s">
        <v>17</v>
      </c>
      <c r="K12" s="103" t="s">
        <v>18</v>
      </c>
      <c r="L12" s="103" t="s">
        <v>19</v>
      </c>
      <c r="M12" s="104" t="s">
        <v>664</v>
      </c>
      <c r="N12" s="17"/>
    </row>
    <row r="13" spans="1:14" ht="12.75">
      <c r="A13" s="167">
        <v>1</v>
      </c>
      <c r="B13" s="106" t="s">
        <v>738</v>
      </c>
      <c r="C13" s="106" t="s">
        <v>739</v>
      </c>
      <c r="D13" s="106" t="s">
        <v>740</v>
      </c>
      <c r="E13" s="133">
        <v>36508</v>
      </c>
      <c r="F13" s="106" t="s">
        <v>741</v>
      </c>
      <c r="G13" s="108">
        <v>16</v>
      </c>
      <c r="H13" s="134">
        <v>7.7</v>
      </c>
      <c r="I13" s="66">
        <v>0.8</v>
      </c>
      <c r="J13" s="67" t="s">
        <v>640</v>
      </c>
      <c r="K13" s="68">
        <v>783000</v>
      </c>
      <c r="L13" s="69">
        <f>K13*5</f>
        <v>3915000</v>
      </c>
      <c r="M13" s="132"/>
      <c r="N13" s="17"/>
    </row>
    <row r="14" spans="1:14" ht="12.75">
      <c r="A14" s="129"/>
      <c r="B14" s="164"/>
      <c r="C14" s="164"/>
      <c r="D14" s="164"/>
      <c r="E14" s="164"/>
      <c r="F14" s="175" t="s">
        <v>742</v>
      </c>
      <c r="G14" s="176"/>
      <c r="H14" s="177"/>
      <c r="I14" s="130"/>
      <c r="J14" s="131"/>
      <c r="K14" s="68"/>
      <c r="L14" s="83">
        <f>SUBTOTAL(9,L4:L13)</f>
        <v>3915000</v>
      </c>
      <c r="M14" s="132"/>
      <c r="N14" s="17"/>
    </row>
    <row r="15" spans="1:14" ht="12.75" outlineLevel="1">
      <c r="A15" s="105">
        <v>2</v>
      </c>
      <c r="B15" s="106" t="s">
        <v>567</v>
      </c>
      <c r="C15" s="106" t="s">
        <v>568</v>
      </c>
      <c r="D15" s="106" t="s">
        <v>78</v>
      </c>
      <c r="E15" s="107">
        <v>36316</v>
      </c>
      <c r="F15" s="106" t="s">
        <v>569</v>
      </c>
      <c r="G15" s="108">
        <v>18</v>
      </c>
      <c r="H15" s="108">
        <v>7.8</v>
      </c>
      <c r="I15" s="66">
        <v>0.8</v>
      </c>
      <c r="J15" s="67" t="s">
        <v>640</v>
      </c>
      <c r="K15" s="68">
        <v>783000</v>
      </c>
      <c r="L15" s="69">
        <f aca="true" t="shared" si="0" ref="L15:L22">K15*5</f>
        <v>3915000</v>
      </c>
      <c r="M15" s="70"/>
      <c r="N15" s="17"/>
    </row>
    <row r="16" spans="1:14" ht="12.75" outlineLevel="1">
      <c r="A16" s="105">
        <v>3</v>
      </c>
      <c r="B16" s="106" t="s">
        <v>570</v>
      </c>
      <c r="C16" s="106" t="s">
        <v>571</v>
      </c>
      <c r="D16" s="106" t="s">
        <v>482</v>
      </c>
      <c r="E16" s="107">
        <v>36266</v>
      </c>
      <c r="F16" s="106" t="s">
        <v>569</v>
      </c>
      <c r="G16" s="108">
        <v>18</v>
      </c>
      <c r="H16" s="108">
        <v>7.75</v>
      </c>
      <c r="I16" s="66">
        <v>0.8</v>
      </c>
      <c r="J16" s="67" t="s">
        <v>640</v>
      </c>
      <c r="K16" s="68">
        <v>783000</v>
      </c>
      <c r="L16" s="69">
        <f t="shared" si="0"/>
        <v>3915000</v>
      </c>
      <c r="M16" s="70"/>
      <c r="N16" s="17"/>
    </row>
    <row r="17" spans="1:14" ht="12.75" outlineLevel="1">
      <c r="A17" s="105">
        <v>4</v>
      </c>
      <c r="B17" s="106" t="s">
        <v>572</v>
      </c>
      <c r="C17" s="106" t="s">
        <v>318</v>
      </c>
      <c r="D17" s="106" t="s">
        <v>573</v>
      </c>
      <c r="E17" s="107">
        <v>35098</v>
      </c>
      <c r="F17" s="106" t="s">
        <v>569</v>
      </c>
      <c r="G17" s="108">
        <v>21</v>
      </c>
      <c r="H17" s="108">
        <v>7.66</v>
      </c>
      <c r="I17" s="66">
        <v>0.6</v>
      </c>
      <c r="J17" s="67" t="s">
        <v>640</v>
      </c>
      <c r="K17" s="68">
        <v>783000</v>
      </c>
      <c r="L17" s="69">
        <f t="shared" si="0"/>
        <v>3915000</v>
      </c>
      <c r="M17" s="70"/>
      <c r="N17" s="17"/>
    </row>
    <row r="18" spans="1:14" ht="12.75" outlineLevel="1">
      <c r="A18" s="105">
        <v>5</v>
      </c>
      <c r="B18" s="106" t="s">
        <v>574</v>
      </c>
      <c r="C18" s="106" t="s">
        <v>30</v>
      </c>
      <c r="D18" s="106" t="s">
        <v>35</v>
      </c>
      <c r="E18" s="107">
        <v>36487</v>
      </c>
      <c r="F18" s="106" t="s">
        <v>569</v>
      </c>
      <c r="G18" s="108">
        <v>18</v>
      </c>
      <c r="H18" s="108">
        <v>7.61</v>
      </c>
      <c r="I18" s="66">
        <v>0.6</v>
      </c>
      <c r="J18" s="67" t="s">
        <v>640</v>
      </c>
      <c r="K18" s="68">
        <v>783000</v>
      </c>
      <c r="L18" s="69">
        <f t="shared" si="0"/>
        <v>3915000</v>
      </c>
      <c r="M18" s="70"/>
      <c r="N18" s="17"/>
    </row>
    <row r="19" spans="1:14" ht="12.75" outlineLevel="1">
      <c r="A19" s="105">
        <v>6</v>
      </c>
      <c r="B19" s="106" t="s">
        <v>575</v>
      </c>
      <c r="C19" s="106" t="s">
        <v>187</v>
      </c>
      <c r="D19" s="106" t="s">
        <v>113</v>
      </c>
      <c r="E19" s="107">
        <v>36436</v>
      </c>
      <c r="F19" s="106" t="s">
        <v>569</v>
      </c>
      <c r="G19" s="108">
        <v>18</v>
      </c>
      <c r="H19" s="108">
        <v>7.55</v>
      </c>
      <c r="I19" s="66">
        <v>0.6</v>
      </c>
      <c r="J19" s="67" t="s">
        <v>640</v>
      </c>
      <c r="K19" s="68">
        <v>783000</v>
      </c>
      <c r="L19" s="69">
        <f t="shared" si="0"/>
        <v>3915000</v>
      </c>
      <c r="M19" s="70"/>
      <c r="N19" s="17"/>
    </row>
    <row r="20" spans="1:14" ht="12.75" outlineLevel="1">
      <c r="A20" s="105">
        <v>7</v>
      </c>
      <c r="B20" s="106" t="s">
        <v>576</v>
      </c>
      <c r="C20" s="106" t="s">
        <v>394</v>
      </c>
      <c r="D20" s="106" t="s">
        <v>577</v>
      </c>
      <c r="E20" s="107">
        <v>35421</v>
      </c>
      <c r="F20" s="106" t="s">
        <v>569</v>
      </c>
      <c r="G20" s="108">
        <v>18</v>
      </c>
      <c r="H20" s="108">
        <v>7.54</v>
      </c>
      <c r="I20" s="66">
        <v>1</v>
      </c>
      <c r="J20" s="67" t="s">
        <v>640</v>
      </c>
      <c r="K20" s="68">
        <v>783000</v>
      </c>
      <c r="L20" s="69">
        <f t="shared" si="0"/>
        <v>3915000</v>
      </c>
      <c r="M20" s="70"/>
      <c r="N20" s="17"/>
    </row>
    <row r="21" spans="1:14" ht="12.75" outlineLevel="1">
      <c r="A21" s="105">
        <v>8</v>
      </c>
      <c r="B21" s="106" t="s">
        <v>581</v>
      </c>
      <c r="C21" s="106" t="s">
        <v>6</v>
      </c>
      <c r="D21" s="106" t="s">
        <v>582</v>
      </c>
      <c r="E21" s="107">
        <v>36470</v>
      </c>
      <c r="F21" s="106" t="s">
        <v>569</v>
      </c>
      <c r="G21" s="108">
        <v>18</v>
      </c>
      <c r="H21" s="67">
        <v>7.52</v>
      </c>
      <c r="I21" s="66">
        <v>0.8</v>
      </c>
      <c r="J21" s="67" t="s">
        <v>640</v>
      </c>
      <c r="K21" s="68">
        <v>783000</v>
      </c>
      <c r="L21" s="69">
        <f t="shared" si="0"/>
        <v>3915000</v>
      </c>
      <c r="M21" s="70"/>
      <c r="N21" s="17"/>
    </row>
    <row r="22" spans="1:14" ht="12.75" customHeight="1" outlineLevel="1">
      <c r="A22" s="105">
        <v>9</v>
      </c>
      <c r="B22" s="106" t="s">
        <v>583</v>
      </c>
      <c r="C22" s="106" t="s">
        <v>93</v>
      </c>
      <c r="D22" s="106" t="s">
        <v>430</v>
      </c>
      <c r="E22" s="107">
        <v>36379</v>
      </c>
      <c r="F22" s="106" t="s">
        <v>569</v>
      </c>
      <c r="G22" s="108">
        <v>18</v>
      </c>
      <c r="H22" s="67">
        <v>7.51</v>
      </c>
      <c r="I22" s="66">
        <v>0.6</v>
      </c>
      <c r="J22" s="67" t="s">
        <v>640</v>
      </c>
      <c r="K22" s="68">
        <v>783000</v>
      </c>
      <c r="L22" s="69">
        <f t="shared" si="0"/>
        <v>3915000</v>
      </c>
      <c r="M22" s="70"/>
      <c r="N22" s="17"/>
    </row>
    <row r="23" spans="1:14" ht="12.75" customHeight="1" outlineLevel="1">
      <c r="A23" s="105">
        <v>10</v>
      </c>
      <c r="B23" s="106" t="s">
        <v>578</v>
      </c>
      <c r="C23" s="106" t="s">
        <v>579</v>
      </c>
      <c r="D23" s="106" t="s">
        <v>580</v>
      </c>
      <c r="E23" s="107">
        <v>36492</v>
      </c>
      <c r="F23" s="106" t="s">
        <v>569</v>
      </c>
      <c r="G23" s="108">
        <v>18</v>
      </c>
      <c r="H23" s="67">
        <v>7.51</v>
      </c>
      <c r="I23" s="66">
        <v>1</v>
      </c>
      <c r="J23" s="67" t="s">
        <v>640</v>
      </c>
      <c r="K23" s="68">
        <v>783000</v>
      </c>
      <c r="L23" s="69">
        <f>K23*5</f>
        <v>3915000</v>
      </c>
      <c r="M23" s="70"/>
      <c r="N23" s="17"/>
    </row>
    <row r="24" spans="1:14" ht="12.75" outlineLevel="2">
      <c r="A24" s="105">
        <v>11</v>
      </c>
      <c r="B24" s="67" t="s">
        <v>641</v>
      </c>
      <c r="C24" s="67" t="s">
        <v>642</v>
      </c>
      <c r="D24" s="67" t="s">
        <v>167</v>
      </c>
      <c r="E24" s="109">
        <v>36519</v>
      </c>
      <c r="F24" s="106" t="s">
        <v>569</v>
      </c>
      <c r="G24" s="108">
        <v>18</v>
      </c>
      <c r="H24" s="67">
        <v>7.47</v>
      </c>
      <c r="I24" s="66">
        <v>0.8</v>
      </c>
      <c r="J24" s="67" t="s">
        <v>640</v>
      </c>
      <c r="K24" s="68">
        <v>783000</v>
      </c>
      <c r="L24" s="69">
        <f>K24*5</f>
        <v>3915000</v>
      </c>
      <c r="M24" s="70"/>
      <c r="N24" s="17"/>
    </row>
    <row r="25" spans="1:14" ht="12.75" outlineLevel="2">
      <c r="A25" s="105"/>
      <c r="B25" s="78"/>
      <c r="C25" s="79"/>
      <c r="D25" s="79"/>
      <c r="E25" s="80"/>
      <c r="F25" s="175" t="s">
        <v>645</v>
      </c>
      <c r="G25" s="176"/>
      <c r="H25" s="177"/>
      <c r="I25" s="66"/>
      <c r="J25" s="82"/>
      <c r="K25" s="68"/>
      <c r="L25" s="83">
        <f>SUBTOTAL(9,L15:L24)</f>
        <v>39150000</v>
      </c>
      <c r="M25" s="70"/>
      <c r="N25" s="17"/>
    </row>
    <row r="26" spans="1:14" ht="14.25" customHeight="1" outlineLevel="1">
      <c r="A26" s="105">
        <v>12</v>
      </c>
      <c r="B26" s="106" t="s">
        <v>584</v>
      </c>
      <c r="C26" s="106" t="s">
        <v>585</v>
      </c>
      <c r="D26" s="106" t="s">
        <v>172</v>
      </c>
      <c r="E26" s="107">
        <v>36161</v>
      </c>
      <c r="F26" s="106" t="s">
        <v>586</v>
      </c>
      <c r="G26" s="108">
        <v>19</v>
      </c>
      <c r="H26" s="108">
        <v>8.25</v>
      </c>
      <c r="I26" s="66">
        <v>0.8</v>
      </c>
      <c r="J26" s="67" t="s">
        <v>639</v>
      </c>
      <c r="K26" s="68">
        <v>939600</v>
      </c>
      <c r="L26" s="69">
        <f aca="true" t="shared" si="1" ref="L26:L36">K26*5</f>
        <v>4698000</v>
      </c>
      <c r="M26" s="70"/>
      <c r="N26" s="17"/>
    </row>
    <row r="27" spans="1:14" ht="14.25" customHeight="1" outlineLevel="1">
      <c r="A27" s="105">
        <v>13</v>
      </c>
      <c r="B27" s="106" t="s">
        <v>587</v>
      </c>
      <c r="C27" s="106" t="s">
        <v>588</v>
      </c>
      <c r="D27" s="106" t="s">
        <v>589</v>
      </c>
      <c r="E27" s="107">
        <v>36319</v>
      </c>
      <c r="F27" s="106" t="s">
        <v>586</v>
      </c>
      <c r="G27" s="108">
        <v>19</v>
      </c>
      <c r="H27" s="108">
        <v>7.85</v>
      </c>
      <c r="I27" s="66">
        <v>0.8</v>
      </c>
      <c r="J27" s="67" t="s">
        <v>640</v>
      </c>
      <c r="K27" s="68">
        <v>783000</v>
      </c>
      <c r="L27" s="69">
        <f t="shared" si="1"/>
        <v>3915000</v>
      </c>
      <c r="M27" s="70"/>
      <c r="N27" s="17"/>
    </row>
    <row r="28" spans="1:14" ht="14.25" customHeight="1" outlineLevel="1">
      <c r="A28" s="105">
        <v>14</v>
      </c>
      <c r="B28" s="106" t="s">
        <v>590</v>
      </c>
      <c r="C28" s="106" t="s">
        <v>591</v>
      </c>
      <c r="D28" s="106" t="s">
        <v>84</v>
      </c>
      <c r="E28" s="107">
        <v>36161</v>
      </c>
      <c r="F28" s="106" t="s">
        <v>586</v>
      </c>
      <c r="G28" s="108">
        <v>19</v>
      </c>
      <c r="H28" s="108">
        <v>7.66</v>
      </c>
      <c r="I28" s="66">
        <v>0.8</v>
      </c>
      <c r="J28" s="67" t="s">
        <v>640</v>
      </c>
      <c r="K28" s="68">
        <v>783000</v>
      </c>
      <c r="L28" s="69">
        <f t="shared" si="1"/>
        <v>3915000</v>
      </c>
      <c r="M28" s="70"/>
      <c r="N28" s="17"/>
    </row>
    <row r="29" spans="1:14" ht="12.75" outlineLevel="1">
      <c r="A29" s="105">
        <v>15</v>
      </c>
      <c r="B29" s="106" t="s">
        <v>592</v>
      </c>
      <c r="C29" s="106" t="s">
        <v>593</v>
      </c>
      <c r="D29" s="106" t="s">
        <v>594</v>
      </c>
      <c r="E29" s="107">
        <v>36313</v>
      </c>
      <c r="F29" s="106" t="s">
        <v>586</v>
      </c>
      <c r="G29" s="108">
        <v>19</v>
      </c>
      <c r="H29" s="108">
        <v>7.62</v>
      </c>
      <c r="I29" s="66">
        <v>0.8</v>
      </c>
      <c r="J29" s="67" t="s">
        <v>640</v>
      </c>
      <c r="K29" s="68">
        <v>783000</v>
      </c>
      <c r="L29" s="69">
        <f t="shared" si="1"/>
        <v>3915000</v>
      </c>
      <c r="M29" s="70"/>
      <c r="N29" s="17"/>
    </row>
    <row r="30" spans="1:14" ht="12.75" outlineLevel="2">
      <c r="A30" s="105">
        <v>16</v>
      </c>
      <c r="B30" s="106" t="s">
        <v>595</v>
      </c>
      <c r="C30" s="106" t="s">
        <v>159</v>
      </c>
      <c r="D30" s="106" t="s">
        <v>596</v>
      </c>
      <c r="E30" s="107">
        <v>36226</v>
      </c>
      <c r="F30" s="106" t="s">
        <v>597</v>
      </c>
      <c r="G30" s="108">
        <v>19</v>
      </c>
      <c r="H30" s="108">
        <v>7.22</v>
      </c>
      <c r="I30" s="66">
        <v>0.6</v>
      </c>
      <c r="J30" s="67" t="s">
        <v>640</v>
      </c>
      <c r="K30" s="68">
        <v>783000</v>
      </c>
      <c r="L30" s="69">
        <f t="shared" si="1"/>
        <v>3915000</v>
      </c>
      <c r="M30" s="70"/>
      <c r="N30" s="17"/>
    </row>
    <row r="31" spans="1:14" ht="12.75" outlineLevel="2">
      <c r="A31" s="105">
        <v>17</v>
      </c>
      <c r="B31" s="106" t="s">
        <v>598</v>
      </c>
      <c r="C31" s="106" t="s">
        <v>599</v>
      </c>
      <c r="D31" s="106" t="s">
        <v>139</v>
      </c>
      <c r="E31" s="107">
        <v>36386</v>
      </c>
      <c r="F31" s="106" t="s">
        <v>586</v>
      </c>
      <c r="G31" s="108">
        <v>19</v>
      </c>
      <c r="H31" s="108">
        <v>7.17</v>
      </c>
      <c r="I31" s="66">
        <v>0.8</v>
      </c>
      <c r="J31" s="67" t="s">
        <v>640</v>
      </c>
      <c r="K31" s="68">
        <v>783000</v>
      </c>
      <c r="L31" s="69">
        <f t="shared" si="1"/>
        <v>3915000</v>
      </c>
      <c r="M31" s="70"/>
      <c r="N31" s="17"/>
    </row>
    <row r="32" spans="1:14" s="6" customFormat="1" ht="12.75" outlineLevel="2">
      <c r="A32" s="105">
        <v>18</v>
      </c>
      <c r="B32" s="106" t="s">
        <v>600</v>
      </c>
      <c r="C32" s="106" t="s">
        <v>601</v>
      </c>
      <c r="D32" s="106" t="s">
        <v>531</v>
      </c>
      <c r="E32" s="107">
        <v>36325</v>
      </c>
      <c r="F32" s="106" t="s">
        <v>586</v>
      </c>
      <c r="G32" s="108">
        <v>19</v>
      </c>
      <c r="H32" s="108">
        <v>7.14</v>
      </c>
      <c r="I32" s="66">
        <v>0.8</v>
      </c>
      <c r="J32" s="67" t="s">
        <v>640</v>
      </c>
      <c r="K32" s="68">
        <v>783000</v>
      </c>
      <c r="L32" s="69">
        <f t="shared" si="1"/>
        <v>3915000</v>
      </c>
      <c r="M32" s="70"/>
      <c r="N32" s="17"/>
    </row>
    <row r="33" spans="1:14" ht="12.75" outlineLevel="1">
      <c r="A33" s="105">
        <v>19</v>
      </c>
      <c r="B33" s="106" t="s">
        <v>602</v>
      </c>
      <c r="C33" s="106" t="s">
        <v>603</v>
      </c>
      <c r="D33" s="106" t="s">
        <v>604</v>
      </c>
      <c r="E33" s="107">
        <v>36449</v>
      </c>
      <c r="F33" s="106" t="s">
        <v>586</v>
      </c>
      <c r="G33" s="108">
        <v>19</v>
      </c>
      <c r="H33" s="108">
        <v>7.09</v>
      </c>
      <c r="I33" s="66">
        <v>0.8</v>
      </c>
      <c r="J33" s="67" t="s">
        <v>640</v>
      </c>
      <c r="K33" s="68">
        <v>783000</v>
      </c>
      <c r="L33" s="69">
        <f t="shared" si="1"/>
        <v>3915000</v>
      </c>
      <c r="M33" s="70"/>
      <c r="N33" s="17"/>
    </row>
    <row r="34" spans="1:14" ht="12.75" outlineLevel="1">
      <c r="A34" s="105">
        <v>20</v>
      </c>
      <c r="B34" s="106" t="s">
        <v>605</v>
      </c>
      <c r="C34" s="106" t="s">
        <v>606</v>
      </c>
      <c r="D34" s="106" t="s">
        <v>607</v>
      </c>
      <c r="E34" s="107">
        <v>36451</v>
      </c>
      <c r="F34" s="106" t="s">
        <v>597</v>
      </c>
      <c r="G34" s="108">
        <v>19</v>
      </c>
      <c r="H34" s="108">
        <v>7.07</v>
      </c>
      <c r="I34" s="66">
        <v>0.8</v>
      </c>
      <c r="J34" s="67" t="s">
        <v>640</v>
      </c>
      <c r="K34" s="68">
        <v>783000</v>
      </c>
      <c r="L34" s="69">
        <f t="shared" si="1"/>
        <v>3915000</v>
      </c>
      <c r="M34" s="70"/>
      <c r="N34" s="17"/>
    </row>
    <row r="35" spans="1:14" ht="12.75" outlineLevel="1">
      <c r="A35" s="105">
        <v>21</v>
      </c>
      <c r="B35" s="106" t="s">
        <v>608</v>
      </c>
      <c r="C35" s="106" t="s">
        <v>609</v>
      </c>
      <c r="D35" s="106" t="s">
        <v>531</v>
      </c>
      <c r="E35" s="107">
        <v>36019</v>
      </c>
      <c r="F35" s="106" t="s">
        <v>586</v>
      </c>
      <c r="G35" s="108">
        <v>19</v>
      </c>
      <c r="H35" s="108">
        <v>7.02</v>
      </c>
      <c r="I35" s="66">
        <v>0.8</v>
      </c>
      <c r="J35" s="67" t="s">
        <v>640</v>
      </c>
      <c r="K35" s="68">
        <v>783000</v>
      </c>
      <c r="L35" s="69">
        <f t="shared" si="1"/>
        <v>3915000</v>
      </c>
      <c r="M35" s="70"/>
      <c r="N35" s="17"/>
    </row>
    <row r="36" spans="1:14" ht="12.75" outlineLevel="1">
      <c r="A36" s="105">
        <v>22</v>
      </c>
      <c r="B36" s="106" t="s">
        <v>610</v>
      </c>
      <c r="C36" s="106" t="s">
        <v>37</v>
      </c>
      <c r="D36" s="106" t="s">
        <v>314</v>
      </c>
      <c r="E36" s="107">
        <v>36014</v>
      </c>
      <c r="F36" s="106" t="s">
        <v>597</v>
      </c>
      <c r="G36" s="108">
        <v>19</v>
      </c>
      <c r="H36" s="108">
        <v>7.01</v>
      </c>
      <c r="I36" s="66">
        <v>0.6</v>
      </c>
      <c r="J36" s="67" t="s">
        <v>640</v>
      </c>
      <c r="K36" s="68">
        <v>783000</v>
      </c>
      <c r="L36" s="69">
        <f t="shared" si="1"/>
        <v>3915000</v>
      </c>
      <c r="M36" s="70"/>
      <c r="N36" s="17"/>
    </row>
    <row r="37" spans="1:14" ht="12.75" outlineLevel="1">
      <c r="A37" s="105"/>
      <c r="B37" s="73"/>
      <c r="C37" s="74"/>
      <c r="D37" s="74"/>
      <c r="E37" s="75"/>
      <c r="F37" s="175" t="s">
        <v>646</v>
      </c>
      <c r="G37" s="176"/>
      <c r="H37" s="177"/>
      <c r="I37" s="66"/>
      <c r="J37" s="67"/>
      <c r="K37" s="68"/>
      <c r="L37" s="72">
        <f>SUBTOTAL(9,L26:L36)</f>
        <v>43848000</v>
      </c>
      <c r="M37" s="70"/>
      <c r="N37" s="17"/>
    </row>
    <row r="38" spans="1:14" ht="12.75" outlineLevel="1">
      <c r="A38" s="105">
        <v>23</v>
      </c>
      <c r="B38" s="110" t="s">
        <v>620</v>
      </c>
      <c r="C38" s="110" t="s">
        <v>621</v>
      </c>
      <c r="D38" s="110" t="s">
        <v>64</v>
      </c>
      <c r="E38" s="111">
        <v>36401</v>
      </c>
      <c r="F38" s="110" t="s">
        <v>622</v>
      </c>
      <c r="G38" s="112">
        <v>16</v>
      </c>
      <c r="H38" s="112">
        <v>7.89</v>
      </c>
      <c r="I38" s="66">
        <v>1</v>
      </c>
      <c r="J38" s="67" t="s">
        <v>640</v>
      </c>
      <c r="K38" s="68">
        <v>783000</v>
      </c>
      <c r="L38" s="69">
        <f>K38*5</f>
        <v>3915000</v>
      </c>
      <c r="M38" s="70"/>
      <c r="N38" s="17"/>
    </row>
    <row r="39" spans="1:14" ht="12.75" outlineLevel="2">
      <c r="A39" s="105">
        <v>24</v>
      </c>
      <c r="B39" s="110" t="s">
        <v>623</v>
      </c>
      <c r="C39" s="110" t="s">
        <v>624</v>
      </c>
      <c r="D39" s="110" t="s">
        <v>50</v>
      </c>
      <c r="E39" s="111">
        <v>36430</v>
      </c>
      <c r="F39" s="110" t="s">
        <v>622</v>
      </c>
      <c r="G39" s="112">
        <v>16</v>
      </c>
      <c r="H39" s="112">
        <v>7.88</v>
      </c>
      <c r="I39" s="66">
        <v>0.6</v>
      </c>
      <c r="J39" s="67" t="s">
        <v>640</v>
      </c>
      <c r="K39" s="68">
        <v>783000</v>
      </c>
      <c r="L39" s="69">
        <f>K39*5</f>
        <v>3915000</v>
      </c>
      <c r="M39" s="70"/>
      <c r="N39" s="17"/>
    </row>
    <row r="40" spans="1:14" ht="12.75" outlineLevel="2">
      <c r="A40" s="105">
        <v>25</v>
      </c>
      <c r="B40" s="110" t="s">
        <v>625</v>
      </c>
      <c r="C40" s="110" t="s">
        <v>626</v>
      </c>
      <c r="D40" s="110" t="s">
        <v>627</v>
      </c>
      <c r="E40" s="111">
        <v>35192</v>
      </c>
      <c r="F40" s="110" t="s">
        <v>622</v>
      </c>
      <c r="G40" s="112">
        <v>16</v>
      </c>
      <c r="H40" s="112">
        <v>7.6</v>
      </c>
      <c r="I40" s="66">
        <v>0.8</v>
      </c>
      <c r="J40" s="67" t="s">
        <v>640</v>
      </c>
      <c r="K40" s="68">
        <v>783000</v>
      </c>
      <c r="L40" s="69">
        <f>K40*5</f>
        <v>3915000</v>
      </c>
      <c r="M40" s="70"/>
      <c r="N40" s="17"/>
    </row>
    <row r="41" spans="1:14" ht="12.75" outlineLevel="2">
      <c r="A41" s="105">
        <v>26</v>
      </c>
      <c r="B41" s="110" t="s">
        <v>628</v>
      </c>
      <c r="C41" s="110" t="s">
        <v>629</v>
      </c>
      <c r="D41" s="110" t="s">
        <v>119</v>
      </c>
      <c r="E41" s="111">
        <v>36402</v>
      </c>
      <c r="F41" s="110" t="s">
        <v>622</v>
      </c>
      <c r="G41" s="112">
        <v>16</v>
      </c>
      <c r="H41" s="112">
        <v>7.36</v>
      </c>
      <c r="I41" s="66">
        <v>0.6</v>
      </c>
      <c r="J41" s="67" t="s">
        <v>640</v>
      </c>
      <c r="K41" s="68">
        <v>783000</v>
      </c>
      <c r="L41" s="69">
        <f>K41*5</f>
        <v>3915000</v>
      </c>
      <c r="M41" s="70"/>
      <c r="N41" s="17"/>
    </row>
    <row r="42" spans="1:14" ht="12.75" outlineLevel="1">
      <c r="A42" s="105"/>
      <c r="B42" s="73"/>
      <c r="C42" s="74"/>
      <c r="D42" s="74"/>
      <c r="E42" s="75"/>
      <c r="F42" s="169" t="s">
        <v>644</v>
      </c>
      <c r="G42" s="170"/>
      <c r="H42" s="171"/>
      <c r="I42" s="66"/>
      <c r="J42" s="67"/>
      <c r="K42" s="68"/>
      <c r="L42" s="72">
        <f>SUBTOTAL(9,L38:L41)</f>
        <v>15660000</v>
      </c>
      <c r="M42" s="70"/>
      <c r="N42" s="17"/>
    </row>
    <row r="43" spans="1:14" ht="12.75" outlineLevel="1">
      <c r="A43" s="105">
        <v>27</v>
      </c>
      <c r="B43" s="110" t="s">
        <v>611</v>
      </c>
      <c r="C43" s="110" t="s">
        <v>612</v>
      </c>
      <c r="D43" s="110" t="s">
        <v>140</v>
      </c>
      <c r="E43" s="111">
        <v>36211</v>
      </c>
      <c r="F43" s="110" t="s">
        <v>613</v>
      </c>
      <c r="G43" s="112">
        <v>16</v>
      </c>
      <c r="H43" s="112">
        <v>8.15</v>
      </c>
      <c r="I43" s="66">
        <v>0.8</v>
      </c>
      <c r="J43" s="67" t="s">
        <v>639</v>
      </c>
      <c r="K43" s="68">
        <v>939600</v>
      </c>
      <c r="L43" s="69">
        <f aca="true" t="shared" si="2" ref="L43:L50">K43*5</f>
        <v>4698000</v>
      </c>
      <c r="M43" s="70"/>
      <c r="N43" s="17"/>
    </row>
    <row r="44" spans="1:14" ht="12.75" outlineLevel="1">
      <c r="A44" s="105">
        <v>28</v>
      </c>
      <c r="B44" s="110" t="s">
        <v>614</v>
      </c>
      <c r="C44" s="110" t="s">
        <v>86</v>
      </c>
      <c r="D44" s="110" t="s">
        <v>615</v>
      </c>
      <c r="E44" s="111">
        <v>36299</v>
      </c>
      <c r="F44" s="110" t="s">
        <v>613</v>
      </c>
      <c r="G44" s="112">
        <v>16</v>
      </c>
      <c r="H44" s="112">
        <v>7.83</v>
      </c>
      <c r="I44" s="66">
        <v>1</v>
      </c>
      <c r="J44" s="67" t="s">
        <v>640</v>
      </c>
      <c r="K44" s="68">
        <v>783000</v>
      </c>
      <c r="L44" s="69">
        <f t="shared" si="2"/>
        <v>3915000</v>
      </c>
      <c r="M44" s="70"/>
      <c r="N44" s="17"/>
    </row>
    <row r="45" spans="1:14" ht="12.75" outlineLevel="1">
      <c r="A45" s="105">
        <v>29</v>
      </c>
      <c r="B45" s="110" t="s">
        <v>616</v>
      </c>
      <c r="C45" s="110" t="s">
        <v>617</v>
      </c>
      <c r="D45" s="110" t="s">
        <v>109</v>
      </c>
      <c r="E45" s="111">
        <v>36217</v>
      </c>
      <c r="F45" s="110" t="s">
        <v>613</v>
      </c>
      <c r="G45" s="112">
        <v>16</v>
      </c>
      <c r="H45" s="112">
        <v>7.61</v>
      </c>
      <c r="I45" s="66">
        <v>0.8</v>
      </c>
      <c r="J45" s="67" t="s">
        <v>640</v>
      </c>
      <c r="K45" s="68">
        <v>783000</v>
      </c>
      <c r="L45" s="69">
        <f t="shared" si="2"/>
        <v>3915000</v>
      </c>
      <c r="M45" s="70"/>
      <c r="N45" s="17"/>
    </row>
    <row r="46" spans="1:14" ht="12.75" outlineLevel="2">
      <c r="A46" s="105">
        <v>30</v>
      </c>
      <c r="B46" s="110" t="s">
        <v>618</v>
      </c>
      <c r="C46" s="110" t="s">
        <v>619</v>
      </c>
      <c r="D46" s="110" t="s">
        <v>356</v>
      </c>
      <c r="E46" s="111">
        <v>36298</v>
      </c>
      <c r="F46" s="110" t="s">
        <v>613</v>
      </c>
      <c r="G46" s="112">
        <v>16</v>
      </c>
      <c r="H46" s="112">
        <v>7.58</v>
      </c>
      <c r="I46" s="66">
        <v>0.8</v>
      </c>
      <c r="J46" s="67" t="s">
        <v>640</v>
      </c>
      <c r="K46" s="68">
        <v>783000</v>
      </c>
      <c r="L46" s="69">
        <f t="shared" si="2"/>
        <v>3915000</v>
      </c>
      <c r="M46" s="70"/>
      <c r="N46" s="17"/>
    </row>
    <row r="47" spans="1:14" ht="12.75" outlineLevel="2">
      <c r="A47" s="105"/>
      <c r="B47" s="110"/>
      <c r="C47" s="110"/>
      <c r="D47" s="110"/>
      <c r="E47" s="111"/>
      <c r="F47" s="169" t="s">
        <v>644</v>
      </c>
      <c r="G47" s="170"/>
      <c r="H47" s="171"/>
      <c r="I47" s="66"/>
      <c r="J47" s="67"/>
      <c r="K47" s="68"/>
      <c r="L47" s="72">
        <f>SUBTOTAL(9,L43:L46)</f>
        <v>16443000</v>
      </c>
      <c r="M47" s="70"/>
      <c r="N47" s="17"/>
    </row>
    <row r="48" spans="1:14" ht="12.75" outlineLevel="2">
      <c r="A48" s="105">
        <v>31</v>
      </c>
      <c r="B48" s="110" t="s">
        <v>630</v>
      </c>
      <c r="C48" s="110" t="s">
        <v>367</v>
      </c>
      <c r="D48" s="110" t="s">
        <v>631</v>
      </c>
      <c r="E48" s="111">
        <v>36236</v>
      </c>
      <c r="F48" s="110" t="s">
        <v>632</v>
      </c>
      <c r="G48" s="112">
        <v>16</v>
      </c>
      <c r="H48" s="112">
        <v>8.4</v>
      </c>
      <c r="I48" s="66">
        <v>1</v>
      </c>
      <c r="J48" s="67" t="s">
        <v>639</v>
      </c>
      <c r="K48" s="68">
        <v>939600</v>
      </c>
      <c r="L48" s="69">
        <f t="shared" si="2"/>
        <v>4698000</v>
      </c>
      <c r="M48" s="70"/>
      <c r="N48" s="17"/>
    </row>
    <row r="49" spans="1:14" ht="12.75" outlineLevel="2">
      <c r="A49" s="105">
        <v>32</v>
      </c>
      <c r="B49" s="110" t="s">
        <v>633</v>
      </c>
      <c r="C49" s="110" t="s">
        <v>634</v>
      </c>
      <c r="D49" s="110" t="s">
        <v>428</v>
      </c>
      <c r="E49" s="111">
        <v>36339</v>
      </c>
      <c r="F49" s="110" t="s">
        <v>632</v>
      </c>
      <c r="G49" s="112">
        <v>16</v>
      </c>
      <c r="H49" s="112">
        <v>8.14</v>
      </c>
      <c r="I49" s="66">
        <v>1</v>
      </c>
      <c r="J49" s="67" t="s">
        <v>639</v>
      </c>
      <c r="K49" s="68">
        <v>939600</v>
      </c>
      <c r="L49" s="69">
        <f t="shared" si="2"/>
        <v>4698000</v>
      </c>
      <c r="M49" s="70"/>
      <c r="N49" s="17"/>
    </row>
    <row r="50" spans="1:14" ht="12.75" outlineLevel="2">
      <c r="A50" s="105">
        <v>33</v>
      </c>
      <c r="B50" s="110" t="s">
        <v>635</v>
      </c>
      <c r="C50" s="110" t="s">
        <v>51</v>
      </c>
      <c r="D50" s="110" t="s">
        <v>239</v>
      </c>
      <c r="E50" s="111">
        <v>36347</v>
      </c>
      <c r="F50" s="110" t="s">
        <v>632</v>
      </c>
      <c r="G50" s="112">
        <v>16</v>
      </c>
      <c r="H50" s="112">
        <v>8.13</v>
      </c>
      <c r="I50" s="66">
        <v>1</v>
      </c>
      <c r="J50" s="67" t="s">
        <v>639</v>
      </c>
      <c r="K50" s="68">
        <v>939600</v>
      </c>
      <c r="L50" s="69">
        <f t="shared" si="2"/>
        <v>4698000</v>
      </c>
      <c r="M50" s="70"/>
      <c r="N50" s="17"/>
    </row>
    <row r="51" spans="1:14" ht="12.75" outlineLevel="2">
      <c r="A51" s="105">
        <v>34</v>
      </c>
      <c r="B51" s="110" t="s">
        <v>636</v>
      </c>
      <c r="C51" s="110" t="s">
        <v>637</v>
      </c>
      <c r="D51" s="110" t="s">
        <v>638</v>
      </c>
      <c r="E51" s="111">
        <v>36516</v>
      </c>
      <c r="F51" s="110" t="s">
        <v>632</v>
      </c>
      <c r="G51" s="112">
        <v>16</v>
      </c>
      <c r="H51" s="112">
        <v>8.12</v>
      </c>
      <c r="I51" s="66">
        <v>0.8</v>
      </c>
      <c r="J51" s="67" t="s">
        <v>639</v>
      </c>
      <c r="K51" s="68">
        <v>939600</v>
      </c>
      <c r="L51" s="69">
        <f>K51*5</f>
        <v>4698000</v>
      </c>
      <c r="M51" s="70"/>
      <c r="N51" s="17"/>
    </row>
    <row r="52" spans="1:14" ht="13.5" outlineLevel="2" thickBot="1">
      <c r="A52" s="159"/>
      <c r="B52" s="165"/>
      <c r="C52" s="165"/>
      <c r="D52" s="165"/>
      <c r="E52" s="166"/>
      <c r="F52" s="180" t="s">
        <v>647</v>
      </c>
      <c r="G52" s="181"/>
      <c r="H52" s="182"/>
      <c r="I52" s="84"/>
      <c r="J52" s="85"/>
      <c r="K52" s="86"/>
      <c r="L52" s="87">
        <f>SUBTOTAL(9,L48:L51)</f>
        <v>18792000</v>
      </c>
      <c r="M52" s="163"/>
      <c r="N52" s="17"/>
    </row>
    <row r="53" spans="1:14" ht="13.5" outlineLevel="1" thickTop="1">
      <c r="A53" s="25"/>
      <c r="B53" s="26"/>
      <c r="C53" s="27"/>
      <c r="D53" s="28"/>
      <c r="E53" s="29"/>
      <c r="F53" s="30"/>
      <c r="G53" s="31"/>
      <c r="H53" s="31"/>
      <c r="I53" s="32"/>
      <c r="J53" s="33" t="s">
        <v>25</v>
      </c>
      <c r="K53" s="34"/>
      <c r="L53" s="35">
        <f>SUBTOTAL(9,L13:L52)</f>
        <v>137808000</v>
      </c>
      <c r="M53" s="36"/>
      <c r="N53" s="19"/>
    </row>
    <row r="54" spans="1:14" ht="12.75">
      <c r="A54" s="37"/>
      <c r="B54" s="38"/>
      <c r="C54" s="39"/>
      <c r="D54" s="40"/>
      <c r="E54" s="41"/>
      <c r="F54" s="42"/>
      <c r="G54" s="42"/>
      <c r="H54" s="42"/>
      <c r="I54" s="178"/>
      <c r="J54" s="178"/>
      <c r="K54" s="178"/>
      <c r="L54" s="178"/>
      <c r="M54" s="178"/>
      <c r="N54" s="18"/>
    </row>
    <row r="55" spans="1:14" ht="12.75">
      <c r="A55" s="43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9"/>
    </row>
    <row r="56" spans="1:14" ht="12.75">
      <c r="A56" s="168" t="s">
        <v>9</v>
      </c>
      <c r="B56" s="168"/>
      <c r="C56" s="168"/>
      <c r="D56" s="168" t="s">
        <v>565</v>
      </c>
      <c r="E56" s="168"/>
      <c r="F56" s="168" t="s">
        <v>643</v>
      </c>
      <c r="G56" s="168"/>
      <c r="H56" s="168"/>
      <c r="I56" s="168"/>
      <c r="J56" s="168"/>
      <c r="K56" s="47"/>
      <c r="L56" s="168" t="s">
        <v>24</v>
      </c>
      <c r="M56" s="168"/>
      <c r="N56" s="14"/>
    </row>
    <row r="57" spans="1:14" ht="12.75">
      <c r="A57" s="43"/>
      <c r="B57" s="48"/>
      <c r="C57" s="45"/>
      <c r="D57" s="45"/>
      <c r="E57" s="45"/>
      <c r="F57" s="49"/>
      <c r="G57" s="49"/>
      <c r="H57" s="49"/>
      <c r="I57" s="49"/>
      <c r="J57" s="45"/>
      <c r="K57" s="45"/>
      <c r="L57" s="45"/>
      <c r="M57" s="50"/>
      <c r="N57" s="14"/>
    </row>
    <row r="58" spans="1:14" ht="12.75">
      <c r="A58" s="43"/>
      <c r="B58" s="48"/>
      <c r="C58" s="45"/>
      <c r="D58" s="45"/>
      <c r="E58" s="46"/>
      <c r="F58" s="49"/>
      <c r="G58" s="49"/>
      <c r="H58" s="49"/>
      <c r="I58" s="49"/>
      <c r="J58" s="45"/>
      <c r="K58" s="45"/>
      <c r="L58" s="45"/>
      <c r="M58" s="50"/>
      <c r="N58" s="14"/>
    </row>
    <row r="59" spans="1:14" ht="12.75">
      <c r="A59" s="43"/>
      <c r="B59" s="48"/>
      <c r="C59" s="45"/>
      <c r="D59" s="45"/>
      <c r="E59" s="46"/>
      <c r="F59" s="49"/>
      <c r="G59" s="49"/>
      <c r="H59" s="49"/>
      <c r="I59" s="49"/>
      <c r="J59" s="45"/>
      <c r="K59" s="45"/>
      <c r="L59" s="45"/>
      <c r="M59" s="50"/>
      <c r="N59" s="14"/>
    </row>
    <row r="60" spans="1:14" ht="12.75">
      <c r="A60" s="43"/>
      <c r="B60" s="48"/>
      <c r="C60" s="45"/>
      <c r="D60" s="45"/>
      <c r="E60" s="46"/>
      <c r="F60" s="49"/>
      <c r="G60" s="49"/>
      <c r="H60" s="49"/>
      <c r="I60" s="49"/>
      <c r="J60" s="45"/>
      <c r="K60" s="45"/>
      <c r="L60" s="45"/>
      <c r="M60" s="50"/>
      <c r="N60" s="9"/>
    </row>
    <row r="61" spans="1:14" ht="12.75">
      <c r="A61" s="43"/>
      <c r="B61" s="48"/>
      <c r="C61" s="45"/>
      <c r="D61" s="45"/>
      <c r="E61" s="46"/>
      <c r="F61" s="49"/>
      <c r="G61" s="49"/>
      <c r="H61" s="49"/>
      <c r="I61" s="49"/>
      <c r="J61" s="45"/>
      <c r="K61" s="45"/>
      <c r="L61" s="45"/>
      <c r="M61" s="50"/>
      <c r="N61" s="15"/>
    </row>
    <row r="62" spans="1:14" ht="12.75">
      <c r="A62" s="43"/>
      <c r="B62" s="48"/>
      <c r="C62" s="45"/>
      <c r="D62" s="45"/>
      <c r="E62" s="46"/>
      <c r="F62" s="49"/>
      <c r="G62" s="49"/>
      <c r="H62" s="49"/>
      <c r="I62" s="49"/>
      <c r="J62" s="45"/>
      <c r="K62" s="45"/>
      <c r="L62" s="45"/>
      <c r="M62" s="50"/>
      <c r="N62" s="10"/>
    </row>
    <row r="63" spans="1:14" ht="12.75">
      <c r="A63" s="183" t="s">
        <v>7</v>
      </c>
      <c r="B63" s="183"/>
      <c r="C63" s="183"/>
      <c r="D63" s="168" t="s">
        <v>744</v>
      </c>
      <c r="E63" s="168"/>
      <c r="F63" s="168" t="s">
        <v>28</v>
      </c>
      <c r="G63" s="168"/>
      <c r="H63" s="168"/>
      <c r="I63" s="168"/>
      <c r="J63" s="168"/>
      <c r="K63" s="47"/>
      <c r="L63" s="168" t="s">
        <v>89</v>
      </c>
      <c r="M63" s="168"/>
      <c r="N63" s="16"/>
    </row>
    <row r="64" spans="1:14" ht="12.75">
      <c r="A64" s="51"/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5"/>
      <c r="N64" s="21"/>
    </row>
    <row r="65" spans="1:14" ht="12.7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0"/>
      <c r="N65" s="21"/>
    </row>
    <row r="66" spans="1:14" ht="12.75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0"/>
      <c r="N66" s="21"/>
    </row>
    <row r="67" spans="1:14" ht="12.75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0"/>
      <c r="N67" s="21"/>
    </row>
    <row r="68" spans="1:14" ht="12.75">
      <c r="A68" s="22"/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1"/>
      <c r="N68" s="21"/>
    </row>
    <row r="69" spans="1:15" ht="12.75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1"/>
      <c r="N69" s="21"/>
      <c r="O69" s="5"/>
    </row>
    <row r="70" spans="1:14" ht="12.75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12"/>
      <c r="M70" s="21"/>
      <c r="N70" s="21"/>
    </row>
    <row r="71" spans="1:14" ht="12.75">
      <c r="A71" s="22"/>
      <c r="B71" s="2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1"/>
      <c r="N71" s="21"/>
    </row>
    <row r="72" spans="1:14" ht="12.75">
      <c r="A72" s="22"/>
      <c r="B72" s="2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1"/>
      <c r="N72" s="21"/>
    </row>
    <row r="73" spans="1:14" ht="12.75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1"/>
      <c r="N73" s="21"/>
    </row>
    <row r="74" spans="1:14" ht="12.75">
      <c r="A74" s="22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1"/>
      <c r="N74" s="21"/>
    </row>
    <row r="75" spans="1:14" ht="12.75">
      <c r="A75" s="22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1"/>
      <c r="N75" s="21"/>
    </row>
    <row r="76" spans="1:14" ht="12.75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1"/>
      <c r="N76" s="21"/>
    </row>
    <row r="77" spans="1:14" ht="12.75">
      <c r="A77" s="22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1"/>
      <c r="N77" s="21"/>
    </row>
    <row r="78" spans="1:14" ht="12.75">
      <c r="A78" s="22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1"/>
      <c r="N78" s="21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6" spans="8:14" ht="12.75">
      <c r="H116" s="24"/>
      <c r="I116" s="3"/>
      <c r="J116" s="3"/>
      <c r="K116" s="4"/>
      <c r="L116" s="4"/>
      <c r="M116" s="4"/>
      <c r="N116" s="11"/>
    </row>
    <row r="117" spans="8:14" ht="12.75">
      <c r="H117" s="24"/>
      <c r="I117" s="3"/>
      <c r="J117" s="3"/>
      <c r="K117" s="4"/>
      <c r="L117" s="4"/>
      <c r="M117" s="4"/>
      <c r="N117" s="11"/>
    </row>
    <row r="118" spans="8:14" ht="12.75">
      <c r="H118" s="24"/>
      <c r="I118" s="3"/>
      <c r="J118" s="3"/>
      <c r="K118" s="4"/>
      <c r="L118" s="4"/>
      <c r="M118" s="4"/>
      <c r="N118" s="11"/>
    </row>
    <row r="119" spans="8:14" ht="12.75">
      <c r="H119" s="24"/>
      <c r="I119" s="3"/>
      <c r="J119" s="3"/>
      <c r="K119" s="4"/>
      <c r="L119" s="4"/>
      <c r="M119" s="4"/>
      <c r="N119" s="11"/>
    </row>
    <row r="120" spans="8:14" ht="12.75">
      <c r="H120" s="24"/>
      <c r="I120" s="3"/>
      <c r="J120" s="3"/>
      <c r="K120" s="4"/>
      <c r="L120" s="4"/>
      <c r="M120" s="4"/>
      <c r="N120" s="11"/>
    </row>
    <row r="121" spans="8:14" ht="12.75">
      <c r="H121" s="24"/>
      <c r="I121" s="3"/>
      <c r="J121" s="3"/>
      <c r="K121" s="4"/>
      <c r="L121" s="4"/>
      <c r="M121" s="4"/>
      <c r="N121" s="11"/>
    </row>
    <row r="122" spans="8:14" ht="12.75">
      <c r="H122" s="10"/>
      <c r="I122" s="3"/>
      <c r="J122" s="3"/>
      <c r="K122" s="4"/>
      <c r="L122" s="4"/>
      <c r="M122" s="4"/>
      <c r="N122" s="11"/>
    </row>
    <row r="123" spans="8:14" ht="12.75">
      <c r="H123" s="15"/>
      <c r="I123" s="3"/>
      <c r="J123" s="3"/>
      <c r="K123" s="4"/>
      <c r="L123" s="4"/>
      <c r="M123" s="4"/>
      <c r="N123" s="11"/>
    </row>
    <row r="124" spans="2:14" ht="12.75">
      <c r="B124" s="3"/>
      <c r="C124" s="3"/>
      <c r="D124" s="4"/>
      <c r="E124" s="4"/>
      <c r="F124" s="4"/>
      <c r="G124" s="4"/>
      <c r="H124" s="4"/>
      <c r="I124" s="3"/>
      <c r="J124" s="3"/>
      <c r="K124" s="4"/>
      <c r="L124" s="4"/>
      <c r="M124" s="4"/>
      <c r="N124" s="11"/>
    </row>
    <row r="125" spans="2:14" ht="12.75">
      <c r="B125" s="3"/>
      <c r="C125" s="3"/>
      <c r="D125" s="3"/>
      <c r="E125" s="4"/>
      <c r="F125" s="4"/>
      <c r="G125" s="4"/>
      <c r="H125" s="4"/>
      <c r="I125" s="3"/>
      <c r="J125" s="3"/>
      <c r="K125" s="4"/>
      <c r="L125" s="4"/>
      <c r="M125" s="4"/>
      <c r="N125" s="11"/>
    </row>
    <row r="126" spans="2:14" ht="12.75">
      <c r="B126" s="3"/>
      <c r="C126" s="3"/>
      <c r="D126" s="3"/>
      <c r="E126" s="4"/>
      <c r="F126" s="4"/>
      <c r="G126" s="4"/>
      <c r="H126" s="4"/>
      <c r="I126" s="3"/>
      <c r="J126" s="3"/>
      <c r="K126" s="4"/>
      <c r="L126" s="4"/>
      <c r="M126" s="4"/>
      <c r="N126" s="11"/>
    </row>
    <row r="127" spans="2:14" ht="12.75">
      <c r="B127" s="3"/>
      <c r="C127" s="3"/>
      <c r="D127" s="3"/>
      <c r="E127" s="4"/>
      <c r="F127" s="4"/>
      <c r="G127" s="4"/>
      <c r="H127" s="4"/>
      <c r="I127" s="3"/>
      <c r="J127" s="3"/>
      <c r="K127" s="4"/>
      <c r="L127" s="4"/>
      <c r="M127" s="4"/>
      <c r="N127" s="11"/>
    </row>
    <row r="128" spans="2:14" ht="12.75">
      <c r="B128" s="7"/>
      <c r="C128" s="4"/>
      <c r="D128" s="4"/>
      <c r="E128" s="3"/>
      <c r="F128" s="3"/>
      <c r="G128" s="3"/>
      <c r="H128" s="3"/>
      <c r="I128" s="3"/>
      <c r="J128" s="3"/>
      <c r="K128" s="4"/>
      <c r="L128" s="4"/>
      <c r="M128" s="4"/>
      <c r="N128" s="11"/>
    </row>
    <row r="129" spans="2:14" ht="12.75">
      <c r="B129" s="7"/>
      <c r="C129" s="4"/>
      <c r="D129" s="4"/>
      <c r="E129" s="3"/>
      <c r="F129" s="3"/>
      <c r="G129" s="3"/>
      <c r="H129" s="3"/>
      <c r="I129" s="3"/>
      <c r="J129" s="3"/>
      <c r="K129" s="4"/>
      <c r="L129" s="4"/>
      <c r="M129" s="4"/>
      <c r="N129" s="11"/>
    </row>
    <row r="130" spans="2:14" ht="12.75">
      <c r="B130" s="7"/>
      <c r="C130" s="4"/>
      <c r="D130" s="4"/>
      <c r="E130" s="3"/>
      <c r="F130" s="3"/>
      <c r="G130" s="3"/>
      <c r="H130" s="3"/>
      <c r="I130" s="3"/>
      <c r="J130" s="3"/>
      <c r="K130" s="4"/>
      <c r="L130" s="4"/>
      <c r="M130" s="4"/>
      <c r="N130" s="11"/>
    </row>
    <row r="131" spans="2:14" ht="12.75">
      <c r="B131" s="7"/>
      <c r="C131" s="4"/>
      <c r="D131" s="4"/>
      <c r="E131" s="3"/>
      <c r="F131" s="3"/>
      <c r="G131" s="3"/>
      <c r="H131" s="3"/>
      <c r="I131" s="3"/>
      <c r="J131" s="3"/>
      <c r="K131" s="4"/>
      <c r="L131" s="4"/>
      <c r="M131" s="4"/>
      <c r="N131" s="11"/>
    </row>
    <row r="132" spans="2:14" ht="12.75">
      <c r="B132" s="7"/>
      <c r="C132" s="4"/>
      <c r="D132" s="4"/>
      <c r="E132" s="3"/>
      <c r="F132" s="3"/>
      <c r="G132" s="3"/>
      <c r="H132" s="3"/>
      <c r="I132" s="3"/>
      <c r="J132" s="3"/>
      <c r="K132" s="4"/>
      <c r="L132" s="4"/>
      <c r="M132" s="4"/>
      <c r="N132" s="11"/>
    </row>
    <row r="133" spans="2:14" ht="12.75">
      <c r="B133" s="7"/>
      <c r="C133" s="4"/>
      <c r="D133" s="4"/>
      <c r="E133" s="3"/>
      <c r="F133" s="3"/>
      <c r="G133" s="3"/>
      <c r="H133" s="3"/>
      <c r="I133" s="3"/>
      <c r="J133" s="3"/>
      <c r="K133" s="4"/>
      <c r="L133" s="4"/>
      <c r="M133" s="4"/>
      <c r="N133" s="11"/>
    </row>
    <row r="134" spans="2:14" ht="12.75">
      <c r="B134" s="1"/>
      <c r="C134" s="1"/>
      <c r="D134" s="1"/>
      <c r="E134" s="2"/>
      <c r="F134" s="2"/>
      <c r="G134" s="2"/>
      <c r="H134" s="2"/>
      <c r="N134" s="11"/>
    </row>
    <row r="135" ht="12.75">
      <c r="N135" s="11"/>
    </row>
    <row r="136" ht="12.75">
      <c r="N136" s="11"/>
    </row>
    <row r="137" ht="12.75">
      <c r="N137" s="11"/>
    </row>
    <row r="138" ht="12.75">
      <c r="N138" s="11"/>
    </row>
    <row r="139" ht="12.75">
      <c r="N139" s="11"/>
    </row>
    <row r="140" ht="12.75">
      <c r="N140" s="11"/>
    </row>
    <row r="141" ht="12.75">
      <c r="N141" s="11"/>
    </row>
    <row r="142" ht="12.75">
      <c r="N142" s="11"/>
    </row>
    <row r="143" ht="12.75">
      <c r="N143" s="11"/>
    </row>
    <row r="144" ht="12.75">
      <c r="N144" s="11"/>
    </row>
    <row r="145" ht="12.75">
      <c r="N145" s="11"/>
    </row>
    <row r="146" ht="12.75">
      <c r="N146" s="11"/>
    </row>
    <row r="147" ht="12.75">
      <c r="N147" s="11"/>
    </row>
    <row r="148" ht="12.75">
      <c r="N148" s="11"/>
    </row>
    <row r="149" ht="12.75">
      <c r="N149" s="11"/>
    </row>
    <row r="150" ht="12.75">
      <c r="N150" s="11"/>
    </row>
    <row r="151" ht="12.75">
      <c r="N151" s="11"/>
    </row>
    <row r="152" ht="12.75">
      <c r="N152" s="11"/>
    </row>
    <row r="153" ht="12.75">
      <c r="N153" s="11"/>
    </row>
  </sheetData>
  <sheetProtection/>
  <autoFilter ref="A12:T52"/>
  <mergeCells count="22">
    <mergeCell ref="A63:C63"/>
    <mergeCell ref="L63:M63"/>
    <mergeCell ref="I54:M54"/>
    <mergeCell ref="F56:J56"/>
    <mergeCell ref="F37:H37"/>
    <mergeCell ref="D63:E63"/>
    <mergeCell ref="A9:M9"/>
    <mergeCell ref="D56:E56"/>
    <mergeCell ref="F47:H47"/>
    <mergeCell ref="F52:H52"/>
    <mergeCell ref="F25:H25"/>
    <mergeCell ref="F63:J63"/>
    <mergeCell ref="L56:M56"/>
    <mergeCell ref="F42:H42"/>
    <mergeCell ref="A2:C2"/>
    <mergeCell ref="D2:N2"/>
    <mergeCell ref="A3:C3"/>
    <mergeCell ref="D3:N3"/>
    <mergeCell ref="A7:M7"/>
    <mergeCell ref="A56:C56"/>
    <mergeCell ref="F14:H14"/>
    <mergeCell ref="A8:M8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7"/>
  <sheetViews>
    <sheetView zoomScalePageLayoutView="0" workbookViewId="0" topLeftCell="A19">
      <selection activeCell="A10" sqref="A10:IV10"/>
    </sheetView>
  </sheetViews>
  <sheetFormatPr defaultColWidth="9.140625" defaultRowHeight="12.75" outlineLevelRow="2"/>
  <cols>
    <col min="1" max="1" width="4.8515625" style="2" customWidth="1"/>
    <col min="2" max="2" width="15.140625" style="8" customWidth="1"/>
    <col min="3" max="3" width="19.8515625" style="2" customWidth="1"/>
    <col min="4" max="4" width="10.140625" style="2" customWidth="1"/>
    <col min="5" max="5" width="10.57421875" style="1" customWidth="1"/>
    <col min="6" max="6" width="10.42187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spans="1:14" ht="12.75">
      <c r="A1" s="47"/>
      <c r="B1" s="53"/>
      <c r="C1" s="47"/>
      <c r="D1" s="47"/>
      <c r="E1" s="54"/>
      <c r="F1" s="54"/>
      <c r="G1" s="54"/>
      <c r="H1" s="54"/>
      <c r="I1" s="54"/>
      <c r="J1" s="54"/>
      <c r="K1" s="47"/>
      <c r="L1" s="47"/>
      <c r="M1" s="47"/>
      <c r="N1" s="47"/>
    </row>
    <row r="2" spans="1:14" ht="15.75">
      <c r="A2" s="172" t="s">
        <v>20</v>
      </c>
      <c r="B2" s="172"/>
      <c r="C2" s="172"/>
      <c r="D2" s="173" t="s">
        <v>21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.75">
      <c r="A3" s="173" t="s">
        <v>274</v>
      </c>
      <c r="B3" s="173"/>
      <c r="C3" s="173"/>
      <c r="D3" s="173" t="s">
        <v>22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2.75">
      <c r="A4" s="55"/>
      <c r="B4" s="56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>
        <f>3000000/5</f>
        <v>600000</v>
      </c>
    </row>
    <row r="5" spans="1:14" ht="12.75">
      <c r="A5" s="55"/>
      <c r="B5" s="56"/>
      <c r="C5" s="55"/>
      <c r="D5" s="55"/>
      <c r="E5" s="55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55"/>
      <c r="B6" s="56"/>
      <c r="C6" s="55"/>
      <c r="D6" s="55"/>
      <c r="E6" s="55"/>
      <c r="F6" s="57"/>
      <c r="G6" s="57"/>
      <c r="H6" s="57"/>
      <c r="I6" s="57"/>
      <c r="J6" s="55"/>
      <c r="K6" s="55"/>
      <c r="L6" s="55"/>
      <c r="M6" s="55"/>
      <c r="N6" s="55"/>
    </row>
    <row r="7" spans="1:14" ht="18.75">
      <c r="A7" s="174" t="s">
        <v>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8"/>
    </row>
    <row r="8" spans="1:14" ht="15.75">
      <c r="A8" s="173" t="s">
        <v>275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59"/>
    </row>
    <row r="9" spans="1:14" ht="15.75">
      <c r="A9" s="179" t="s">
        <v>689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61"/>
    </row>
    <row r="10" spans="1:14" ht="13.5" thickBot="1">
      <c r="A10" s="94"/>
      <c r="B10" s="95"/>
      <c r="C10" s="96"/>
      <c r="D10" s="96"/>
      <c r="E10" s="96"/>
      <c r="F10" s="96"/>
      <c r="G10" s="96"/>
      <c r="H10" s="96"/>
      <c r="I10" s="96"/>
      <c r="J10" s="63"/>
      <c r="K10" s="63"/>
      <c r="L10" s="64"/>
      <c r="M10" s="65" t="s">
        <v>23</v>
      </c>
      <c r="N10" s="94"/>
    </row>
    <row r="11" spans="1:14" ht="13.5" thickTop="1">
      <c r="A11" s="97" t="s">
        <v>1</v>
      </c>
      <c r="B11" s="98" t="s">
        <v>10</v>
      </c>
      <c r="C11" s="99" t="s">
        <v>11</v>
      </c>
      <c r="D11" s="100"/>
      <c r="E11" s="101" t="s">
        <v>12</v>
      </c>
      <c r="F11" s="101" t="s">
        <v>13</v>
      </c>
      <c r="G11" s="101" t="s">
        <v>16</v>
      </c>
      <c r="H11" s="101" t="s">
        <v>15</v>
      </c>
      <c r="I11" s="101" t="s">
        <v>14</v>
      </c>
      <c r="J11" s="102" t="s">
        <v>17</v>
      </c>
      <c r="K11" s="103" t="s">
        <v>18</v>
      </c>
      <c r="L11" s="103" t="s">
        <v>19</v>
      </c>
      <c r="M11" s="104" t="s">
        <v>664</v>
      </c>
      <c r="N11" s="114"/>
    </row>
    <row r="12" spans="1:20" s="6" customFormat="1" ht="12.75" outlineLevel="2">
      <c r="A12" s="105">
        <v>1</v>
      </c>
      <c r="B12" s="116" t="s">
        <v>294</v>
      </c>
      <c r="C12" s="116" t="s">
        <v>295</v>
      </c>
      <c r="D12" s="116" t="s">
        <v>66</v>
      </c>
      <c r="E12" s="117">
        <v>35672</v>
      </c>
      <c r="F12" s="124" t="s">
        <v>67</v>
      </c>
      <c r="G12" s="118">
        <v>18</v>
      </c>
      <c r="H12" s="118">
        <v>8.5</v>
      </c>
      <c r="I12" s="66">
        <v>0.8</v>
      </c>
      <c r="J12" s="67" t="s">
        <v>639</v>
      </c>
      <c r="K12" s="68">
        <v>720000</v>
      </c>
      <c r="L12" s="69">
        <f aca="true" t="shared" si="0" ref="L12:L20">K12*5</f>
        <v>3600000</v>
      </c>
      <c r="M12" s="70" t="str">
        <f>VLOOKUP(B12,'[2]CD'!$A$2:$N$652,8,0)</f>
        <v>Đã TN</v>
      </c>
      <c r="N12" s="114">
        <v>1</v>
      </c>
      <c r="O12" s="4"/>
      <c r="P12" s="4"/>
      <c r="Q12" s="4"/>
      <c r="R12" s="4"/>
      <c r="S12" s="4"/>
      <c r="T12" s="4"/>
    </row>
    <row r="13" spans="1:14" ht="12.75" outlineLevel="1">
      <c r="A13" s="105">
        <v>2</v>
      </c>
      <c r="B13" s="116" t="s">
        <v>110</v>
      </c>
      <c r="C13" s="116" t="s">
        <v>111</v>
      </c>
      <c r="D13" s="116" t="s">
        <v>112</v>
      </c>
      <c r="E13" s="117">
        <v>35323</v>
      </c>
      <c r="F13" s="124" t="s">
        <v>68</v>
      </c>
      <c r="G13" s="118">
        <v>18</v>
      </c>
      <c r="H13" s="118">
        <v>8.47</v>
      </c>
      <c r="I13" s="66">
        <v>0.8</v>
      </c>
      <c r="J13" s="67" t="s">
        <v>639</v>
      </c>
      <c r="K13" s="68">
        <v>720000</v>
      </c>
      <c r="L13" s="69">
        <f t="shared" si="0"/>
        <v>3600000</v>
      </c>
      <c r="M13" s="70"/>
      <c r="N13" s="114">
        <v>1</v>
      </c>
    </row>
    <row r="14" spans="1:14" ht="12.75" outlineLevel="1">
      <c r="A14" s="105">
        <v>3</v>
      </c>
      <c r="B14" s="116" t="s">
        <v>117</v>
      </c>
      <c r="C14" s="116" t="s">
        <v>118</v>
      </c>
      <c r="D14" s="116" t="s">
        <v>48</v>
      </c>
      <c r="E14" s="117">
        <v>35442</v>
      </c>
      <c r="F14" s="124" t="s">
        <v>114</v>
      </c>
      <c r="G14" s="118">
        <v>17</v>
      </c>
      <c r="H14" s="118">
        <v>8.44</v>
      </c>
      <c r="I14" s="66">
        <v>0.8</v>
      </c>
      <c r="J14" s="67" t="s">
        <v>639</v>
      </c>
      <c r="K14" s="68">
        <v>720000</v>
      </c>
      <c r="L14" s="69">
        <f t="shared" si="0"/>
        <v>3600000</v>
      </c>
      <c r="M14" s="70"/>
      <c r="N14" s="114">
        <v>1</v>
      </c>
    </row>
    <row r="15" spans="1:14" ht="12.75" outlineLevel="1">
      <c r="A15" s="105">
        <v>4</v>
      </c>
      <c r="B15" s="116" t="s">
        <v>120</v>
      </c>
      <c r="C15" s="116" t="s">
        <v>121</v>
      </c>
      <c r="D15" s="116" t="s">
        <v>122</v>
      </c>
      <c r="E15" s="117">
        <v>35302</v>
      </c>
      <c r="F15" s="124" t="s">
        <v>71</v>
      </c>
      <c r="G15" s="118">
        <v>18</v>
      </c>
      <c r="H15" s="118">
        <v>8.14</v>
      </c>
      <c r="I15" s="66">
        <v>0.8</v>
      </c>
      <c r="J15" s="67" t="s">
        <v>639</v>
      </c>
      <c r="K15" s="68">
        <v>720000</v>
      </c>
      <c r="L15" s="69">
        <f t="shared" si="0"/>
        <v>3600000</v>
      </c>
      <c r="M15" s="70"/>
      <c r="N15" s="114">
        <v>1</v>
      </c>
    </row>
    <row r="16" spans="1:14" ht="12.75" outlineLevel="2">
      <c r="A16" s="105">
        <v>5</v>
      </c>
      <c r="B16" s="116" t="s">
        <v>296</v>
      </c>
      <c r="C16" s="116" t="s">
        <v>297</v>
      </c>
      <c r="D16" s="116" t="s">
        <v>298</v>
      </c>
      <c r="E16" s="117">
        <v>35722</v>
      </c>
      <c r="F16" s="124" t="s">
        <v>68</v>
      </c>
      <c r="G16" s="118">
        <v>19</v>
      </c>
      <c r="H16" s="118">
        <v>8.11</v>
      </c>
      <c r="I16" s="66">
        <v>0.8</v>
      </c>
      <c r="J16" s="67" t="s">
        <v>639</v>
      </c>
      <c r="K16" s="68">
        <v>720000</v>
      </c>
      <c r="L16" s="69">
        <f t="shared" si="0"/>
        <v>3600000</v>
      </c>
      <c r="M16" s="70"/>
      <c r="N16" s="114">
        <v>1</v>
      </c>
    </row>
    <row r="17" spans="1:14" ht="12.75" outlineLevel="2">
      <c r="A17" s="105">
        <v>6</v>
      </c>
      <c r="B17" s="116" t="s">
        <v>115</v>
      </c>
      <c r="C17" s="116" t="s">
        <v>116</v>
      </c>
      <c r="D17" s="116" t="s">
        <v>87</v>
      </c>
      <c r="E17" s="117">
        <v>35411</v>
      </c>
      <c r="F17" s="124" t="s">
        <v>114</v>
      </c>
      <c r="G17" s="118">
        <v>17</v>
      </c>
      <c r="H17" s="118">
        <v>8.08</v>
      </c>
      <c r="I17" s="66">
        <v>0.8</v>
      </c>
      <c r="J17" s="67" t="s">
        <v>639</v>
      </c>
      <c r="K17" s="68">
        <v>720000</v>
      </c>
      <c r="L17" s="69">
        <f t="shared" si="0"/>
        <v>3600000</v>
      </c>
      <c r="M17" s="70"/>
      <c r="N17" s="114">
        <v>1</v>
      </c>
    </row>
    <row r="18" spans="1:14" ht="12.75" outlineLevel="2">
      <c r="A18" s="105">
        <v>7</v>
      </c>
      <c r="B18" s="116" t="s">
        <v>123</v>
      </c>
      <c r="C18" s="116" t="s">
        <v>124</v>
      </c>
      <c r="D18" s="116" t="s">
        <v>125</v>
      </c>
      <c r="E18" s="117">
        <v>35464</v>
      </c>
      <c r="F18" s="124" t="s">
        <v>114</v>
      </c>
      <c r="G18" s="118">
        <v>20</v>
      </c>
      <c r="H18" s="118">
        <v>8.07</v>
      </c>
      <c r="I18" s="66">
        <v>0.8</v>
      </c>
      <c r="J18" s="67" t="s">
        <v>639</v>
      </c>
      <c r="K18" s="68">
        <v>720000</v>
      </c>
      <c r="L18" s="69">
        <f t="shared" si="0"/>
        <v>3600000</v>
      </c>
      <c r="M18" s="70"/>
      <c r="N18" s="114">
        <v>1</v>
      </c>
    </row>
    <row r="19" spans="1:14" ht="12.75" customHeight="1" outlineLevel="2">
      <c r="A19" s="105">
        <v>8</v>
      </c>
      <c r="B19" s="116" t="s">
        <v>160</v>
      </c>
      <c r="C19" s="116" t="s">
        <v>161</v>
      </c>
      <c r="D19" s="116" t="s">
        <v>32</v>
      </c>
      <c r="E19" s="117">
        <v>35524</v>
      </c>
      <c r="F19" s="124" t="s">
        <v>71</v>
      </c>
      <c r="G19" s="118">
        <v>20</v>
      </c>
      <c r="H19" s="118">
        <v>7.91</v>
      </c>
      <c r="I19" s="66">
        <v>0.6</v>
      </c>
      <c r="J19" s="67" t="s">
        <v>639</v>
      </c>
      <c r="K19" s="68">
        <v>600000</v>
      </c>
      <c r="L19" s="69">
        <f t="shared" si="0"/>
        <v>3000000</v>
      </c>
      <c r="M19" s="70"/>
      <c r="N19" s="114">
        <v>1</v>
      </c>
    </row>
    <row r="20" spans="1:14" ht="12.75" outlineLevel="2">
      <c r="A20" s="105">
        <v>9</v>
      </c>
      <c r="B20" s="116" t="s">
        <v>311</v>
      </c>
      <c r="C20" s="116" t="s">
        <v>312</v>
      </c>
      <c r="D20" s="116" t="s">
        <v>313</v>
      </c>
      <c r="E20" s="117">
        <v>35683</v>
      </c>
      <c r="F20" s="124" t="s">
        <v>71</v>
      </c>
      <c r="G20" s="118">
        <v>17</v>
      </c>
      <c r="H20" s="118">
        <v>7.9</v>
      </c>
      <c r="I20" s="66">
        <v>0.6</v>
      </c>
      <c r="J20" s="67" t="s">
        <v>639</v>
      </c>
      <c r="K20" s="68">
        <v>600000</v>
      </c>
      <c r="L20" s="69">
        <f t="shared" si="0"/>
        <v>3000000</v>
      </c>
      <c r="M20" s="157"/>
      <c r="N20" s="114">
        <v>1</v>
      </c>
    </row>
    <row r="21" spans="1:14" ht="12.75" outlineLevel="2">
      <c r="A21" s="105">
        <v>10</v>
      </c>
      <c r="B21" s="138" t="s">
        <v>130</v>
      </c>
      <c r="C21" s="138" t="s">
        <v>69</v>
      </c>
      <c r="D21" s="138" t="s">
        <v>131</v>
      </c>
      <c r="E21" s="139">
        <v>36054</v>
      </c>
      <c r="F21" s="140" t="s">
        <v>132</v>
      </c>
      <c r="G21" s="141">
        <v>20</v>
      </c>
      <c r="H21" s="141">
        <v>8.78</v>
      </c>
      <c r="I21" s="66">
        <v>0.8</v>
      </c>
      <c r="J21" s="67" t="s">
        <v>639</v>
      </c>
      <c r="K21" s="68">
        <v>720000</v>
      </c>
      <c r="L21" s="69">
        <f aca="true" t="shared" si="1" ref="L21:L29">K21*5</f>
        <v>3600000</v>
      </c>
      <c r="M21" s="70"/>
      <c r="N21" s="114">
        <v>1</v>
      </c>
    </row>
    <row r="22" spans="1:14" ht="12.75" outlineLevel="2">
      <c r="A22" s="105">
        <v>11</v>
      </c>
      <c r="B22" s="138" t="s">
        <v>126</v>
      </c>
      <c r="C22" s="138" t="s">
        <v>127</v>
      </c>
      <c r="D22" s="138" t="s">
        <v>128</v>
      </c>
      <c r="E22" s="139">
        <v>36121</v>
      </c>
      <c r="F22" s="140" t="s">
        <v>129</v>
      </c>
      <c r="G22" s="141">
        <v>23</v>
      </c>
      <c r="H22" s="141">
        <v>8.35</v>
      </c>
      <c r="I22" s="66">
        <v>0.8</v>
      </c>
      <c r="J22" s="67" t="s">
        <v>639</v>
      </c>
      <c r="K22" s="68">
        <v>720000</v>
      </c>
      <c r="L22" s="69">
        <f t="shared" si="1"/>
        <v>3600000</v>
      </c>
      <c r="M22" s="70"/>
      <c r="N22" s="114">
        <v>1</v>
      </c>
    </row>
    <row r="23" spans="1:14" ht="12.75" outlineLevel="2">
      <c r="A23" s="105">
        <v>12</v>
      </c>
      <c r="B23" s="138" t="s">
        <v>301</v>
      </c>
      <c r="C23" s="138" t="s">
        <v>302</v>
      </c>
      <c r="D23" s="138" t="s">
        <v>29</v>
      </c>
      <c r="E23" s="139">
        <v>35982</v>
      </c>
      <c r="F23" s="140" t="s">
        <v>129</v>
      </c>
      <c r="G23" s="141">
        <v>19</v>
      </c>
      <c r="H23" s="141">
        <v>8.24</v>
      </c>
      <c r="I23" s="66">
        <v>0.8</v>
      </c>
      <c r="J23" s="67" t="s">
        <v>639</v>
      </c>
      <c r="K23" s="68">
        <v>720000</v>
      </c>
      <c r="L23" s="69">
        <f t="shared" si="1"/>
        <v>3600000</v>
      </c>
      <c r="M23" s="70"/>
      <c r="N23" s="114">
        <v>1</v>
      </c>
    </row>
    <row r="24" spans="1:14" ht="12.75" outlineLevel="2">
      <c r="A24" s="105">
        <v>13</v>
      </c>
      <c r="B24" s="138" t="s">
        <v>133</v>
      </c>
      <c r="C24" s="138" t="s">
        <v>134</v>
      </c>
      <c r="D24" s="138" t="s">
        <v>135</v>
      </c>
      <c r="E24" s="139">
        <v>35903</v>
      </c>
      <c r="F24" s="140" t="s">
        <v>132</v>
      </c>
      <c r="G24" s="141">
        <v>20</v>
      </c>
      <c r="H24" s="141">
        <v>8.2</v>
      </c>
      <c r="I24" s="66">
        <v>0.8</v>
      </c>
      <c r="J24" s="67" t="s">
        <v>639</v>
      </c>
      <c r="K24" s="68">
        <v>720000</v>
      </c>
      <c r="L24" s="69">
        <f t="shared" si="1"/>
        <v>3600000</v>
      </c>
      <c r="M24" s="70"/>
      <c r="N24" s="114">
        <v>1</v>
      </c>
    </row>
    <row r="25" spans="1:14" ht="12.75" outlineLevel="2">
      <c r="A25" s="105">
        <v>14</v>
      </c>
      <c r="B25" s="138" t="s">
        <v>303</v>
      </c>
      <c r="C25" s="138" t="s">
        <v>187</v>
      </c>
      <c r="D25" s="138" t="s">
        <v>164</v>
      </c>
      <c r="E25" s="139">
        <v>35962</v>
      </c>
      <c r="F25" s="140" t="s">
        <v>136</v>
      </c>
      <c r="G25" s="141">
        <v>21</v>
      </c>
      <c r="H25" s="141">
        <v>8.1</v>
      </c>
      <c r="I25" s="66">
        <v>0.6</v>
      </c>
      <c r="J25" s="67" t="s">
        <v>639</v>
      </c>
      <c r="K25" s="68">
        <v>600000</v>
      </c>
      <c r="L25" s="69">
        <f t="shared" si="1"/>
        <v>3000000</v>
      </c>
      <c r="M25" s="70"/>
      <c r="N25" s="114">
        <v>1</v>
      </c>
    </row>
    <row r="26" spans="1:14" ht="12.75" outlineLevel="2">
      <c r="A26" s="105">
        <v>15</v>
      </c>
      <c r="B26" s="138" t="s">
        <v>299</v>
      </c>
      <c r="C26" s="138" t="s">
        <v>248</v>
      </c>
      <c r="D26" s="138" t="s">
        <v>300</v>
      </c>
      <c r="E26" s="139">
        <v>36092</v>
      </c>
      <c r="F26" s="140" t="s">
        <v>136</v>
      </c>
      <c r="G26" s="141">
        <v>20</v>
      </c>
      <c r="H26" s="141">
        <v>8.04</v>
      </c>
      <c r="I26" s="66">
        <v>0.8</v>
      </c>
      <c r="J26" s="67" t="s">
        <v>639</v>
      </c>
      <c r="K26" s="68">
        <v>720000</v>
      </c>
      <c r="L26" s="69">
        <f t="shared" si="1"/>
        <v>3600000</v>
      </c>
      <c r="M26" s="70"/>
      <c r="N26" s="114">
        <v>1</v>
      </c>
    </row>
    <row r="27" spans="1:14" ht="12.75" outlineLevel="2">
      <c r="A27" s="105">
        <v>16</v>
      </c>
      <c r="B27" s="138" t="s">
        <v>319</v>
      </c>
      <c r="C27" s="138" t="s">
        <v>158</v>
      </c>
      <c r="D27" s="138" t="s">
        <v>320</v>
      </c>
      <c r="E27" s="139">
        <v>36018</v>
      </c>
      <c r="F27" s="140" t="s">
        <v>129</v>
      </c>
      <c r="G27" s="141">
        <v>18</v>
      </c>
      <c r="H27" s="141">
        <v>7.72</v>
      </c>
      <c r="I27" s="66">
        <v>0.8</v>
      </c>
      <c r="J27" s="67" t="s">
        <v>639</v>
      </c>
      <c r="K27" s="68">
        <v>600000</v>
      </c>
      <c r="L27" s="69">
        <f t="shared" si="1"/>
        <v>3000000</v>
      </c>
      <c r="M27" s="70"/>
      <c r="N27" s="114">
        <v>1</v>
      </c>
    </row>
    <row r="28" spans="1:14" ht="12.75" outlineLevel="2">
      <c r="A28" s="105">
        <v>17</v>
      </c>
      <c r="B28" s="138" t="s">
        <v>315</v>
      </c>
      <c r="C28" s="138" t="s">
        <v>316</v>
      </c>
      <c r="D28" s="138" t="s">
        <v>43</v>
      </c>
      <c r="E28" s="139">
        <v>36148</v>
      </c>
      <c r="F28" s="140" t="s">
        <v>132</v>
      </c>
      <c r="G28" s="141">
        <v>18</v>
      </c>
      <c r="H28" s="141">
        <v>7.59</v>
      </c>
      <c r="I28" s="66">
        <v>0.8</v>
      </c>
      <c r="J28" s="67" t="s">
        <v>639</v>
      </c>
      <c r="K28" s="68">
        <v>600000</v>
      </c>
      <c r="L28" s="69">
        <f t="shared" si="1"/>
        <v>3000000</v>
      </c>
      <c r="M28" s="70"/>
      <c r="N28" s="114">
        <v>1</v>
      </c>
    </row>
    <row r="29" spans="1:14" ht="12.75" outlineLevel="2">
      <c r="A29" s="105">
        <v>18</v>
      </c>
      <c r="B29" s="138" t="s">
        <v>304</v>
      </c>
      <c r="C29" s="138" t="s">
        <v>37</v>
      </c>
      <c r="D29" s="138" t="s">
        <v>305</v>
      </c>
      <c r="E29" s="139">
        <v>35465</v>
      </c>
      <c r="F29" s="140" t="s">
        <v>132</v>
      </c>
      <c r="G29" s="141">
        <v>21</v>
      </c>
      <c r="H29" s="141">
        <v>7.79</v>
      </c>
      <c r="I29" s="66">
        <v>0.8</v>
      </c>
      <c r="J29" s="67" t="s">
        <v>639</v>
      </c>
      <c r="K29" s="68">
        <v>600000</v>
      </c>
      <c r="L29" s="69">
        <f t="shared" si="1"/>
        <v>3000000</v>
      </c>
      <c r="M29" s="70"/>
      <c r="N29" s="114">
        <v>1</v>
      </c>
    </row>
    <row r="30" spans="1:14" ht="12.75" outlineLevel="2">
      <c r="A30" s="105">
        <v>19</v>
      </c>
      <c r="B30" s="138" t="s">
        <v>306</v>
      </c>
      <c r="C30" s="138" t="s">
        <v>307</v>
      </c>
      <c r="D30" s="138" t="s">
        <v>308</v>
      </c>
      <c r="E30" s="139">
        <v>36180</v>
      </c>
      <c r="F30" s="140" t="s">
        <v>309</v>
      </c>
      <c r="G30" s="141">
        <v>24</v>
      </c>
      <c r="H30" s="141">
        <v>8.36</v>
      </c>
      <c r="I30" s="66">
        <v>0.8</v>
      </c>
      <c r="J30" s="67" t="s">
        <v>639</v>
      </c>
      <c r="K30" s="68">
        <v>720000</v>
      </c>
      <c r="L30" s="69">
        <f>K30*5</f>
        <v>3600000</v>
      </c>
      <c r="M30" s="70"/>
      <c r="N30" s="114"/>
    </row>
    <row r="31" spans="1:14" ht="12.75" outlineLevel="2">
      <c r="A31" s="105"/>
      <c r="B31" s="78"/>
      <c r="C31" s="79"/>
      <c r="D31" s="79"/>
      <c r="E31" s="77"/>
      <c r="F31" s="175" t="s">
        <v>645</v>
      </c>
      <c r="G31" s="177"/>
      <c r="H31" s="81"/>
      <c r="I31" s="66"/>
      <c r="J31" s="82"/>
      <c r="K31" s="68"/>
      <c r="L31" s="83">
        <f>SUBTOTAL(9,L12:L30)</f>
        <v>64800000</v>
      </c>
      <c r="M31" s="70"/>
      <c r="N31" s="114">
        <v>1</v>
      </c>
    </row>
    <row r="32" spans="1:14" ht="12.75" outlineLevel="2">
      <c r="A32" s="105">
        <v>20</v>
      </c>
      <c r="B32" s="138" t="s">
        <v>80</v>
      </c>
      <c r="C32" s="138" t="s">
        <v>81</v>
      </c>
      <c r="D32" s="138" t="s">
        <v>82</v>
      </c>
      <c r="E32" s="139">
        <v>35548</v>
      </c>
      <c r="F32" s="140" t="s">
        <v>83</v>
      </c>
      <c r="G32" s="141">
        <v>13</v>
      </c>
      <c r="H32" s="141">
        <v>8.82</v>
      </c>
      <c r="I32" s="66">
        <v>0.8</v>
      </c>
      <c r="J32" s="67" t="s">
        <v>639</v>
      </c>
      <c r="K32" s="68">
        <v>720000</v>
      </c>
      <c r="L32" s="69">
        <f aca="true" t="shared" si="2" ref="L32:L39">K32*5</f>
        <v>3600000</v>
      </c>
      <c r="M32" s="158" t="s">
        <v>688</v>
      </c>
      <c r="N32" s="114"/>
    </row>
    <row r="33" spans="1:14" ht="12.75" outlineLevel="2">
      <c r="A33" s="105">
        <v>21</v>
      </c>
      <c r="B33" s="142" t="s">
        <v>657</v>
      </c>
      <c r="C33" s="138" t="s">
        <v>658</v>
      </c>
      <c r="D33" s="138" t="s">
        <v>140</v>
      </c>
      <c r="E33" s="139">
        <v>35589</v>
      </c>
      <c r="F33" s="140" t="s">
        <v>85</v>
      </c>
      <c r="G33" s="141">
        <v>15</v>
      </c>
      <c r="H33" s="141">
        <v>9.55</v>
      </c>
      <c r="I33" s="66">
        <v>0.8</v>
      </c>
      <c r="J33" s="67" t="s">
        <v>639</v>
      </c>
      <c r="K33" s="68">
        <v>720000</v>
      </c>
      <c r="L33" s="69">
        <f t="shared" si="2"/>
        <v>3600000</v>
      </c>
      <c r="M33" s="158" t="s">
        <v>688</v>
      </c>
      <c r="N33" s="114">
        <v>1</v>
      </c>
    </row>
    <row r="34" spans="1:14" ht="12.75" outlineLevel="2">
      <c r="A34" s="105">
        <v>22</v>
      </c>
      <c r="B34" s="138" t="s">
        <v>141</v>
      </c>
      <c r="C34" s="138" t="s">
        <v>51</v>
      </c>
      <c r="D34" s="138" t="s">
        <v>142</v>
      </c>
      <c r="E34" s="139">
        <v>35514</v>
      </c>
      <c r="F34" s="140" t="s">
        <v>85</v>
      </c>
      <c r="G34" s="141">
        <v>14</v>
      </c>
      <c r="H34" s="141">
        <v>8.69</v>
      </c>
      <c r="I34" s="66">
        <v>0.8</v>
      </c>
      <c r="J34" s="67" t="s">
        <v>639</v>
      </c>
      <c r="K34" s="68">
        <v>720000</v>
      </c>
      <c r="L34" s="69">
        <f t="shared" si="2"/>
        <v>3600000</v>
      </c>
      <c r="M34" s="70" t="str">
        <f>VLOOKUP(B34,'[2]CD'!$A$2:$N$652,8,0)</f>
        <v>Đã TN</v>
      </c>
      <c r="N34" s="114">
        <v>1</v>
      </c>
    </row>
    <row r="35" spans="1:14" ht="12.75" outlineLevel="2">
      <c r="A35" s="105">
        <v>23</v>
      </c>
      <c r="B35" s="138" t="s">
        <v>321</v>
      </c>
      <c r="C35" s="138" t="s">
        <v>322</v>
      </c>
      <c r="D35" s="138" t="s">
        <v>289</v>
      </c>
      <c r="E35" s="139">
        <v>35717</v>
      </c>
      <c r="F35" s="140" t="s">
        <v>83</v>
      </c>
      <c r="G35" s="141">
        <v>21</v>
      </c>
      <c r="H35" s="141">
        <v>8.63</v>
      </c>
      <c r="I35" s="66">
        <v>0.8</v>
      </c>
      <c r="J35" s="67" t="s">
        <v>639</v>
      </c>
      <c r="K35" s="68">
        <v>720000</v>
      </c>
      <c r="L35" s="69">
        <f t="shared" si="2"/>
        <v>3600000</v>
      </c>
      <c r="M35" s="70"/>
      <c r="N35" s="114">
        <v>1</v>
      </c>
    </row>
    <row r="36" spans="1:14" ht="12.75" outlineLevel="2">
      <c r="A36" s="105">
        <v>24</v>
      </c>
      <c r="B36" s="138" t="s">
        <v>323</v>
      </c>
      <c r="C36" s="138" t="s">
        <v>272</v>
      </c>
      <c r="D36" s="138" t="s">
        <v>215</v>
      </c>
      <c r="E36" s="139">
        <v>35783</v>
      </c>
      <c r="F36" s="140" t="s">
        <v>79</v>
      </c>
      <c r="G36" s="141">
        <v>17</v>
      </c>
      <c r="H36" s="141">
        <v>8.62</v>
      </c>
      <c r="I36" s="66">
        <v>0.8</v>
      </c>
      <c r="J36" s="67" t="s">
        <v>639</v>
      </c>
      <c r="K36" s="68">
        <v>720000</v>
      </c>
      <c r="L36" s="69">
        <f t="shared" si="2"/>
        <v>3600000</v>
      </c>
      <c r="M36" s="70"/>
      <c r="N36" s="114">
        <v>1</v>
      </c>
    </row>
    <row r="37" spans="1:14" ht="12.75" outlineLevel="2">
      <c r="A37" s="105">
        <v>25</v>
      </c>
      <c r="B37" s="138" t="s">
        <v>92</v>
      </c>
      <c r="C37" s="138" t="s">
        <v>93</v>
      </c>
      <c r="D37" s="138" t="s">
        <v>57</v>
      </c>
      <c r="E37" s="139">
        <v>35608</v>
      </c>
      <c r="F37" s="140" t="s">
        <v>79</v>
      </c>
      <c r="G37" s="141">
        <v>20</v>
      </c>
      <c r="H37" s="141">
        <v>8.42</v>
      </c>
      <c r="I37" s="66">
        <v>0.8</v>
      </c>
      <c r="J37" s="67" t="s">
        <v>639</v>
      </c>
      <c r="K37" s="68">
        <v>720000</v>
      </c>
      <c r="L37" s="69">
        <f t="shared" si="2"/>
        <v>3600000</v>
      </c>
      <c r="M37" s="70"/>
      <c r="N37" s="114">
        <v>1</v>
      </c>
    </row>
    <row r="38" spans="1:14" ht="12.75" outlineLevel="2">
      <c r="A38" s="105">
        <v>26</v>
      </c>
      <c r="B38" s="138" t="s">
        <v>327</v>
      </c>
      <c r="C38" s="138" t="s">
        <v>297</v>
      </c>
      <c r="D38" s="138" t="s">
        <v>328</v>
      </c>
      <c r="E38" s="139">
        <v>34979</v>
      </c>
      <c r="F38" s="140" t="s">
        <v>85</v>
      </c>
      <c r="G38" s="141">
        <v>22</v>
      </c>
      <c r="H38" s="141">
        <v>8.37</v>
      </c>
      <c r="I38" s="66">
        <v>0.8</v>
      </c>
      <c r="J38" s="67" t="s">
        <v>639</v>
      </c>
      <c r="K38" s="68">
        <v>720000</v>
      </c>
      <c r="L38" s="69">
        <f t="shared" si="2"/>
        <v>3600000</v>
      </c>
      <c r="M38" s="70"/>
      <c r="N38" s="114">
        <v>1</v>
      </c>
    </row>
    <row r="39" spans="1:14" ht="12.75" outlineLevel="2">
      <c r="A39" s="105">
        <v>27</v>
      </c>
      <c r="B39" s="138" t="s">
        <v>325</v>
      </c>
      <c r="C39" s="138" t="s">
        <v>118</v>
      </c>
      <c r="D39" s="138" t="s">
        <v>326</v>
      </c>
      <c r="E39" s="139">
        <v>35566</v>
      </c>
      <c r="F39" s="140" t="s">
        <v>85</v>
      </c>
      <c r="G39" s="141">
        <v>25</v>
      </c>
      <c r="H39" s="141">
        <v>8.37</v>
      </c>
      <c r="I39" s="66">
        <v>0.8</v>
      </c>
      <c r="J39" s="67" t="s">
        <v>639</v>
      </c>
      <c r="K39" s="68">
        <v>720000</v>
      </c>
      <c r="L39" s="69">
        <f t="shared" si="2"/>
        <v>3600000</v>
      </c>
      <c r="M39" s="70"/>
      <c r="N39" s="114">
        <v>1</v>
      </c>
    </row>
    <row r="40" spans="1:14" ht="12.75" outlineLevel="2">
      <c r="A40" s="105">
        <v>28</v>
      </c>
      <c r="B40" s="138" t="s">
        <v>329</v>
      </c>
      <c r="C40" s="138" t="s">
        <v>330</v>
      </c>
      <c r="D40" s="138" t="s">
        <v>331</v>
      </c>
      <c r="E40" s="139">
        <v>35820</v>
      </c>
      <c r="F40" s="140" t="s">
        <v>143</v>
      </c>
      <c r="G40" s="141">
        <v>19</v>
      </c>
      <c r="H40" s="141">
        <v>8.44</v>
      </c>
      <c r="I40" s="66">
        <v>1</v>
      </c>
      <c r="J40" s="67" t="s">
        <v>639</v>
      </c>
      <c r="K40" s="68">
        <v>720000</v>
      </c>
      <c r="L40" s="69">
        <f aca="true" t="shared" si="3" ref="L40:L53">K40*5</f>
        <v>3600000</v>
      </c>
      <c r="M40" s="70"/>
      <c r="N40" s="114">
        <v>1</v>
      </c>
    </row>
    <row r="41" spans="1:14" ht="12.75" outlineLevel="2">
      <c r="A41" s="105">
        <v>29</v>
      </c>
      <c r="B41" s="138" t="s">
        <v>332</v>
      </c>
      <c r="C41" s="138" t="s">
        <v>333</v>
      </c>
      <c r="D41" s="138" t="s">
        <v>334</v>
      </c>
      <c r="E41" s="139">
        <v>35385</v>
      </c>
      <c r="F41" s="140" t="s">
        <v>145</v>
      </c>
      <c r="G41" s="141">
        <v>21</v>
      </c>
      <c r="H41" s="141">
        <v>8.11</v>
      </c>
      <c r="I41" s="66">
        <v>0.8</v>
      </c>
      <c r="J41" s="67" t="s">
        <v>639</v>
      </c>
      <c r="K41" s="68">
        <v>720000</v>
      </c>
      <c r="L41" s="69">
        <f t="shared" si="3"/>
        <v>3600000</v>
      </c>
      <c r="M41" s="70"/>
      <c r="N41" s="114">
        <v>1</v>
      </c>
    </row>
    <row r="42" spans="1:14" ht="12.75" outlineLevel="2">
      <c r="A42" s="105">
        <v>30</v>
      </c>
      <c r="B42" s="138" t="s">
        <v>335</v>
      </c>
      <c r="C42" s="138" t="s">
        <v>248</v>
      </c>
      <c r="D42" s="138" t="s">
        <v>138</v>
      </c>
      <c r="E42" s="139">
        <v>35785</v>
      </c>
      <c r="F42" s="140" t="s">
        <v>143</v>
      </c>
      <c r="G42" s="141">
        <v>17</v>
      </c>
      <c r="H42" s="141">
        <v>8.04</v>
      </c>
      <c r="I42" s="66">
        <v>0.8</v>
      </c>
      <c r="J42" s="67" t="s">
        <v>639</v>
      </c>
      <c r="K42" s="68">
        <v>720000</v>
      </c>
      <c r="L42" s="69">
        <f t="shared" si="3"/>
        <v>3600000</v>
      </c>
      <c r="M42" s="70"/>
      <c r="N42" s="114">
        <v>1</v>
      </c>
    </row>
    <row r="43" spans="1:14" ht="12.75" outlineLevel="2">
      <c r="A43" s="105">
        <v>31</v>
      </c>
      <c r="B43" s="138" t="s">
        <v>154</v>
      </c>
      <c r="C43" s="138" t="s">
        <v>155</v>
      </c>
      <c r="D43" s="138" t="s">
        <v>156</v>
      </c>
      <c r="E43" s="139">
        <v>36091</v>
      </c>
      <c r="F43" s="140" t="s">
        <v>153</v>
      </c>
      <c r="G43" s="141">
        <v>17</v>
      </c>
      <c r="H43" s="141">
        <v>8.04</v>
      </c>
      <c r="I43" s="66">
        <v>0.6</v>
      </c>
      <c r="J43" s="67" t="s">
        <v>640</v>
      </c>
      <c r="K43" s="68">
        <v>600000</v>
      </c>
      <c r="L43" s="69">
        <f t="shared" si="3"/>
        <v>3000000</v>
      </c>
      <c r="M43" s="70"/>
      <c r="N43" s="114">
        <v>1</v>
      </c>
    </row>
    <row r="44" spans="1:14" ht="12.75" outlineLevel="2">
      <c r="A44" s="105">
        <v>32</v>
      </c>
      <c r="B44" s="138" t="s">
        <v>336</v>
      </c>
      <c r="C44" s="138" t="s">
        <v>337</v>
      </c>
      <c r="D44" s="138" t="s">
        <v>84</v>
      </c>
      <c r="E44" s="139">
        <v>36085</v>
      </c>
      <c r="F44" s="140" t="s">
        <v>143</v>
      </c>
      <c r="G44" s="141">
        <v>18</v>
      </c>
      <c r="H44" s="141">
        <v>8.03</v>
      </c>
      <c r="I44" s="66">
        <v>0.8</v>
      </c>
      <c r="J44" s="67" t="s">
        <v>639</v>
      </c>
      <c r="K44" s="68">
        <v>720000</v>
      </c>
      <c r="L44" s="69">
        <f t="shared" si="3"/>
        <v>3600000</v>
      </c>
      <c r="M44" s="70"/>
      <c r="N44" s="114">
        <v>1</v>
      </c>
    </row>
    <row r="45" spans="1:14" ht="12.75" outlineLevel="2">
      <c r="A45" s="105">
        <v>33</v>
      </c>
      <c r="B45" s="138" t="s">
        <v>338</v>
      </c>
      <c r="C45" s="138" t="s">
        <v>124</v>
      </c>
      <c r="D45" s="138" t="s">
        <v>314</v>
      </c>
      <c r="E45" s="139">
        <v>36001</v>
      </c>
      <c r="F45" s="140" t="s">
        <v>145</v>
      </c>
      <c r="G45" s="141">
        <v>22</v>
      </c>
      <c r="H45" s="141">
        <v>7.88</v>
      </c>
      <c r="I45" s="66">
        <v>0.8</v>
      </c>
      <c r="J45" s="67" t="s">
        <v>640</v>
      </c>
      <c r="K45" s="68">
        <v>600000</v>
      </c>
      <c r="L45" s="69">
        <f t="shared" si="3"/>
        <v>3000000</v>
      </c>
      <c r="M45" s="70"/>
      <c r="N45" s="114">
        <v>1</v>
      </c>
    </row>
    <row r="46" spans="1:14" ht="12.75" outlineLevel="2">
      <c r="A46" s="105">
        <v>34</v>
      </c>
      <c r="B46" s="138" t="s">
        <v>144</v>
      </c>
      <c r="C46" s="138" t="s">
        <v>91</v>
      </c>
      <c r="D46" s="138" t="s">
        <v>50</v>
      </c>
      <c r="E46" s="139">
        <v>36133</v>
      </c>
      <c r="F46" s="140" t="s">
        <v>143</v>
      </c>
      <c r="G46" s="141">
        <v>26</v>
      </c>
      <c r="H46" s="141">
        <v>7.86</v>
      </c>
      <c r="I46" s="66">
        <v>0.8</v>
      </c>
      <c r="J46" s="67" t="s">
        <v>640</v>
      </c>
      <c r="K46" s="68">
        <v>600000</v>
      </c>
      <c r="L46" s="69">
        <f t="shared" si="3"/>
        <v>3000000</v>
      </c>
      <c r="M46" s="70"/>
      <c r="N46" s="114">
        <v>1</v>
      </c>
    </row>
    <row r="47" spans="1:14" ht="12.75" outlineLevel="2">
      <c r="A47" s="105">
        <v>35</v>
      </c>
      <c r="B47" s="138" t="s">
        <v>146</v>
      </c>
      <c r="C47" s="138" t="s">
        <v>147</v>
      </c>
      <c r="D47" s="138" t="s">
        <v>148</v>
      </c>
      <c r="E47" s="139">
        <v>35799</v>
      </c>
      <c r="F47" s="140" t="s">
        <v>145</v>
      </c>
      <c r="G47" s="141">
        <v>21</v>
      </c>
      <c r="H47" s="141">
        <v>7.86</v>
      </c>
      <c r="I47" s="66">
        <v>0.8</v>
      </c>
      <c r="J47" s="67" t="s">
        <v>640</v>
      </c>
      <c r="K47" s="68">
        <v>600000</v>
      </c>
      <c r="L47" s="69">
        <f t="shared" si="3"/>
        <v>3000000</v>
      </c>
      <c r="M47" s="70"/>
      <c r="N47" s="114">
        <v>1</v>
      </c>
    </row>
    <row r="48" spans="1:14" ht="12.75" outlineLevel="2">
      <c r="A48" s="105">
        <v>36</v>
      </c>
      <c r="B48" s="138" t="s">
        <v>341</v>
      </c>
      <c r="C48" s="138" t="s">
        <v>51</v>
      </c>
      <c r="D48" s="138" t="s">
        <v>300</v>
      </c>
      <c r="E48" s="139">
        <v>35952</v>
      </c>
      <c r="F48" s="140" t="s">
        <v>342</v>
      </c>
      <c r="G48" s="141">
        <v>19</v>
      </c>
      <c r="H48" s="141">
        <v>7.85</v>
      </c>
      <c r="I48" s="66">
        <v>0.8</v>
      </c>
      <c r="J48" s="67" t="s">
        <v>640</v>
      </c>
      <c r="K48" s="68">
        <v>600000</v>
      </c>
      <c r="L48" s="69">
        <f t="shared" si="3"/>
        <v>3000000</v>
      </c>
      <c r="M48" s="70"/>
      <c r="N48" s="114">
        <v>1</v>
      </c>
    </row>
    <row r="49" spans="1:14" ht="14.25" customHeight="1" outlineLevel="1">
      <c r="A49" s="105">
        <v>37</v>
      </c>
      <c r="B49" s="138" t="s">
        <v>339</v>
      </c>
      <c r="C49" s="138" t="s">
        <v>340</v>
      </c>
      <c r="D49" s="138" t="s">
        <v>239</v>
      </c>
      <c r="E49" s="139">
        <v>35970</v>
      </c>
      <c r="F49" s="140" t="s">
        <v>143</v>
      </c>
      <c r="G49" s="141">
        <v>19</v>
      </c>
      <c r="H49" s="141">
        <v>7.85</v>
      </c>
      <c r="I49" s="66">
        <v>1</v>
      </c>
      <c r="J49" s="67" t="s">
        <v>640</v>
      </c>
      <c r="K49" s="68">
        <v>600000</v>
      </c>
      <c r="L49" s="69">
        <f t="shared" si="3"/>
        <v>3000000</v>
      </c>
      <c r="M49" s="70"/>
      <c r="N49" s="114">
        <v>1</v>
      </c>
    </row>
    <row r="50" spans="1:14" ht="14.25" customHeight="1" outlineLevel="1">
      <c r="A50" s="105">
        <v>38</v>
      </c>
      <c r="B50" s="138" t="s">
        <v>149</v>
      </c>
      <c r="C50" s="138" t="s">
        <v>91</v>
      </c>
      <c r="D50" s="138" t="s">
        <v>43</v>
      </c>
      <c r="E50" s="139">
        <v>35796</v>
      </c>
      <c r="F50" s="140" t="s">
        <v>145</v>
      </c>
      <c r="G50" s="141">
        <v>25</v>
      </c>
      <c r="H50" s="141">
        <v>7.78</v>
      </c>
      <c r="I50" s="66">
        <v>0.8</v>
      </c>
      <c r="J50" s="67" t="s">
        <v>640</v>
      </c>
      <c r="K50" s="68">
        <v>600000</v>
      </c>
      <c r="L50" s="69">
        <f t="shared" si="3"/>
        <v>3000000</v>
      </c>
      <c r="M50" s="70"/>
      <c r="N50" s="114">
        <v>1</v>
      </c>
    </row>
    <row r="51" spans="1:14" ht="12.75" outlineLevel="1">
      <c r="A51" s="105">
        <v>39</v>
      </c>
      <c r="B51" s="138" t="s">
        <v>347</v>
      </c>
      <c r="C51" s="138" t="s">
        <v>51</v>
      </c>
      <c r="D51" s="138" t="s">
        <v>348</v>
      </c>
      <c r="E51" s="139">
        <v>35907</v>
      </c>
      <c r="F51" s="140" t="s">
        <v>342</v>
      </c>
      <c r="G51" s="141">
        <v>19</v>
      </c>
      <c r="H51" s="141">
        <v>7.71</v>
      </c>
      <c r="I51" s="66">
        <v>0.6</v>
      </c>
      <c r="J51" s="67" t="s">
        <v>640</v>
      </c>
      <c r="K51" s="68">
        <v>600000</v>
      </c>
      <c r="L51" s="69">
        <f t="shared" si="3"/>
        <v>3000000</v>
      </c>
      <c r="M51" s="70"/>
      <c r="N51" s="114">
        <v>1</v>
      </c>
    </row>
    <row r="52" spans="1:14" ht="12.75" outlineLevel="2">
      <c r="A52" s="105">
        <v>40</v>
      </c>
      <c r="B52" s="138" t="s">
        <v>150</v>
      </c>
      <c r="C52" s="138" t="s">
        <v>151</v>
      </c>
      <c r="D52" s="138" t="s">
        <v>152</v>
      </c>
      <c r="E52" s="139">
        <v>35796</v>
      </c>
      <c r="F52" s="140" t="s">
        <v>153</v>
      </c>
      <c r="G52" s="141">
        <v>18</v>
      </c>
      <c r="H52" s="141">
        <v>7.71</v>
      </c>
      <c r="I52" s="66">
        <v>0.6</v>
      </c>
      <c r="J52" s="67" t="s">
        <v>640</v>
      </c>
      <c r="K52" s="68">
        <v>600000</v>
      </c>
      <c r="L52" s="69">
        <f t="shared" si="3"/>
        <v>3000000</v>
      </c>
      <c r="M52" s="70"/>
      <c r="N52" s="114">
        <v>1</v>
      </c>
    </row>
    <row r="53" spans="1:14" ht="12.75" outlineLevel="2">
      <c r="A53" s="105">
        <v>41</v>
      </c>
      <c r="B53" s="138" t="s">
        <v>345</v>
      </c>
      <c r="C53" s="138" t="s">
        <v>51</v>
      </c>
      <c r="D53" s="138" t="s">
        <v>346</v>
      </c>
      <c r="E53" s="139">
        <v>35759</v>
      </c>
      <c r="F53" s="140" t="s">
        <v>145</v>
      </c>
      <c r="G53" s="141">
        <v>24</v>
      </c>
      <c r="H53" s="141">
        <v>7.71</v>
      </c>
      <c r="I53" s="66">
        <v>0.8</v>
      </c>
      <c r="J53" s="67" t="s">
        <v>640</v>
      </c>
      <c r="K53" s="68">
        <v>600000</v>
      </c>
      <c r="L53" s="69">
        <f t="shared" si="3"/>
        <v>3000000</v>
      </c>
      <c r="M53" s="70"/>
      <c r="N53" s="114">
        <v>1</v>
      </c>
    </row>
    <row r="54" spans="1:14" s="6" customFormat="1" ht="12.75" outlineLevel="2">
      <c r="A54" s="105">
        <v>42</v>
      </c>
      <c r="B54" s="138" t="s">
        <v>349</v>
      </c>
      <c r="C54" s="138" t="s">
        <v>350</v>
      </c>
      <c r="D54" s="138" t="s">
        <v>351</v>
      </c>
      <c r="E54" s="139">
        <v>35824</v>
      </c>
      <c r="F54" s="140" t="s">
        <v>153</v>
      </c>
      <c r="G54" s="141">
        <v>18</v>
      </c>
      <c r="H54" s="141">
        <v>7.7</v>
      </c>
      <c r="I54" s="66">
        <v>0.6</v>
      </c>
      <c r="J54" s="67" t="s">
        <v>640</v>
      </c>
      <c r="K54" s="68">
        <v>600000</v>
      </c>
      <c r="L54" s="69">
        <f>K54*5</f>
        <v>3000000</v>
      </c>
      <c r="M54" s="70"/>
      <c r="N54" s="114">
        <v>1</v>
      </c>
    </row>
    <row r="55" spans="1:14" ht="12.75" outlineLevel="1">
      <c r="A55" s="105">
        <v>43</v>
      </c>
      <c r="B55" s="138" t="s">
        <v>343</v>
      </c>
      <c r="C55" s="138" t="s">
        <v>344</v>
      </c>
      <c r="D55" s="138" t="s">
        <v>157</v>
      </c>
      <c r="E55" s="139">
        <v>35891</v>
      </c>
      <c r="F55" s="140" t="s">
        <v>143</v>
      </c>
      <c r="G55" s="141">
        <v>27</v>
      </c>
      <c r="H55" s="141">
        <v>7.77</v>
      </c>
      <c r="I55" s="66">
        <v>1</v>
      </c>
      <c r="J55" s="67" t="s">
        <v>640</v>
      </c>
      <c r="K55" s="68">
        <v>600000</v>
      </c>
      <c r="L55" s="69">
        <f>K55*5</f>
        <v>3000000</v>
      </c>
      <c r="M55" s="70"/>
      <c r="N55" s="114">
        <v>1</v>
      </c>
    </row>
    <row r="56" spans="1:14" ht="12.75" outlineLevel="1">
      <c r="A56" s="105">
        <v>44</v>
      </c>
      <c r="B56" s="138" t="s">
        <v>352</v>
      </c>
      <c r="C56" s="138" t="s">
        <v>353</v>
      </c>
      <c r="D56" s="138" t="s">
        <v>164</v>
      </c>
      <c r="E56" s="139">
        <v>35828</v>
      </c>
      <c r="F56" s="140" t="s">
        <v>354</v>
      </c>
      <c r="G56" s="141">
        <v>21</v>
      </c>
      <c r="H56" s="141">
        <v>8.87</v>
      </c>
      <c r="I56" s="66">
        <v>0.6</v>
      </c>
      <c r="J56" s="67" t="s">
        <v>640</v>
      </c>
      <c r="K56" s="68">
        <v>600000</v>
      </c>
      <c r="L56" s="69">
        <f aca="true" t="shared" si="4" ref="L56:L69">K56*5</f>
        <v>3000000</v>
      </c>
      <c r="M56" s="70"/>
      <c r="N56" s="114">
        <v>1</v>
      </c>
    </row>
    <row r="57" spans="1:14" ht="12.75" outlineLevel="1">
      <c r="A57" s="105">
        <v>45</v>
      </c>
      <c r="B57" s="138" t="s">
        <v>665</v>
      </c>
      <c r="C57" s="138" t="s">
        <v>666</v>
      </c>
      <c r="D57" s="138" t="s">
        <v>553</v>
      </c>
      <c r="E57" s="139">
        <v>35947</v>
      </c>
      <c r="F57" s="140" t="s">
        <v>667</v>
      </c>
      <c r="G57" s="141">
        <v>21</v>
      </c>
      <c r="H57" s="141">
        <v>8.1</v>
      </c>
      <c r="I57" s="66">
        <v>0.8</v>
      </c>
      <c r="J57" s="67" t="s">
        <v>639</v>
      </c>
      <c r="K57" s="68">
        <v>720000</v>
      </c>
      <c r="L57" s="69">
        <f t="shared" si="4"/>
        <v>3600000</v>
      </c>
      <c r="M57" s="70"/>
      <c r="N57" s="114">
        <v>1</v>
      </c>
    </row>
    <row r="58" spans="1:14" ht="12.75" outlineLevel="1">
      <c r="A58" s="105">
        <v>46</v>
      </c>
      <c r="B58" s="138" t="s">
        <v>668</v>
      </c>
      <c r="C58" s="138" t="s">
        <v>669</v>
      </c>
      <c r="D58" s="138" t="s">
        <v>70</v>
      </c>
      <c r="E58" s="139">
        <v>36501</v>
      </c>
      <c r="F58" s="140" t="s">
        <v>670</v>
      </c>
      <c r="G58" s="141">
        <v>21</v>
      </c>
      <c r="H58" s="141">
        <v>7.9</v>
      </c>
      <c r="I58" s="66">
        <v>0.6</v>
      </c>
      <c r="J58" s="67" t="s">
        <v>640</v>
      </c>
      <c r="K58" s="68">
        <v>600000</v>
      </c>
      <c r="L58" s="69">
        <f t="shared" si="4"/>
        <v>3000000</v>
      </c>
      <c r="M58" s="70"/>
      <c r="N58" s="114">
        <v>1</v>
      </c>
    </row>
    <row r="59" spans="1:14" ht="12.75" outlineLevel="1">
      <c r="A59" s="105">
        <v>47</v>
      </c>
      <c r="B59" s="138" t="s">
        <v>671</v>
      </c>
      <c r="C59" s="138" t="s">
        <v>672</v>
      </c>
      <c r="D59" s="138" t="s">
        <v>140</v>
      </c>
      <c r="E59" s="139">
        <v>35867</v>
      </c>
      <c r="F59" s="140" t="s">
        <v>667</v>
      </c>
      <c r="G59" s="141">
        <v>25</v>
      </c>
      <c r="H59" s="141">
        <v>7.86</v>
      </c>
      <c r="I59" s="66">
        <v>0.8</v>
      </c>
      <c r="J59" s="67" t="s">
        <v>640</v>
      </c>
      <c r="K59" s="68">
        <v>600000</v>
      </c>
      <c r="L59" s="69">
        <f t="shared" si="4"/>
        <v>3000000</v>
      </c>
      <c r="M59" s="70"/>
      <c r="N59" s="114">
        <v>1</v>
      </c>
    </row>
    <row r="60" spans="1:14" ht="12.75" outlineLevel="1">
      <c r="A60" s="105">
        <v>48</v>
      </c>
      <c r="B60" s="138" t="s">
        <v>355</v>
      </c>
      <c r="C60" s="138" t="s">
        <v>158</v>
      </c>
      <c r="D60" s="138" t="s">
        <v>356</v>
      </c>
      <c r="E60" s="139">
        <v>36265</v>
      </c>
      <c r="F60" s="140" t="s">
        <v>354</v>
      </c>
      <c r="G60" s="141">
        <v>21</v>
      </c>
      <c r="H60" s="141">
        <v>7.84</v>
      </c>
      <c r="I60" s="66">
        <v>0.6</v>
      </c>
      <c r="J60" s="67" t="s">
        <v>640</v>
      </c>
      <c r="K60" s="68">
        <v>600000</v>
      </c>
      <c r="L60" s="69">
        <f t="shared" si="4"/>
        <v>3000000</v>
      </c>
      <c r="M60" s="70"/>
      <c r="N60" s="114">
        <v>1</v>
      </c>
    </row>
    <row r="61" spans="1:14" ht="12.75" outlineLevel="1">
      <c r="A61" s="105">
        <v>49</v>
      </c>
      <c r="B61" s="138" t="s">
        <v>357</v>
      </c>
      <c r="C61" s="138" t="s">
        <v>358</v>
      </c>
      <c r="D61" s="138" t="s">
        <v>31</v>
      </c>
      <c r="E61" s="139">
        <v>36118</v>
      </c>
      <c r="F61" s="140" t="s">
        <v>359</v>
      </c>
      <c r="G61" s="141">
        <v>25</v>
      </c>
      <c r="H61" s="141">
        <v>7.66</v>
      </c>
      <c r="I61" s="66">
        <v>0.6</v>
      </c>
      <c r="J61" s="67" t="s">
        <v>640</v>
      </c>
      <c r="K61" s="68">
        <v>600000</v>
      </c>
      <c r="L61" s="69">
        <f t="shared" si="4"/>
        <v>3000000</v>
      </c>
      <c r="M61" s="70"/>
      <c r="N61" s="114">
        <v>1</v>
      </c>
    </row>
    <row r="62" spans="1:14" ht="12.75" outlineLevel="1">
      <c r="A62" s="105">
        <v>50</v>
      </c>
      <c r="B62" s="138" t="s">
        <v>673</v>
      </c>
      <c r="C62" s="138" t="s">
        <v>488</v>
      </c>
      <c r="D62" s="138" t="s">
        <v>674</v>
      </c>
      <c r="E62" s="139">
        <v>36342</v>
      </c>
      <c r="F62" s="140" t="s">
        <v>670</v>
      </c>
      <c r="G62" s="141">
        <v>21</v>
      </c>
      <c r="H62" s="141">
        <v>7.34</v>
      </c>
      <c r="I62" s="66">
        <v>0.6</v>
      </c>
      <c r="J62" s="67" t="s">
        <v>640</v>
      </c>
      <c r="K62" s="68">
        <v>600000</v>
      </c>
      <c r="L62" s="69">
        <f t="shared" si="4"/>
        <v>3000000</v>
      </c>
      <c r="M62" s="70"/>
      <c r="N62" s="114">
        <v>1</v>
      </c>
    </row>
    <row r="63" spans="1:14" s="113" customFormat="1" ht="12.75" outlineLevel="1">
      <c r="A63" s="105">
        <v>51</v>
      </c>
      <c r="B63" s="138" t="s">
        <v>675</v>
      </c>
      <c r="C63" s="138" t="s">
        <v>676</v>
      </c>
      <c r="D63" s="138" t="s">
        <v>261</v>
      </c>
      <c r="E63" s="139">
        <v>36162</v>
      </c>
      <c r="F63" s="140" t="s">
        <v>670</v>
      </c>
      <c r="G63" s="141">
        <v>21</v>
      </c>
      <c r="H63" s="141">
        <v>7.25</v>
      </c>
      <c r="I63" s="66">
        <v>0.6</v>
      </c>
      <c r="J63" s="67" t="s">
        <v>640</v>
      </c>
      <c r="K63" s="68">
        <v>600000</v>
      </c>
      <c r="L63" s="69">
        <f t="shared" si="4"/>
        <v>3000000</v>
      </c>
      <c r="M63" s="70"/>
      <c r="N63" s="114">
        <v>1</v>
      </c>
    </row>
    <row r="64" spans="1:14" s="113" customFormat="1" ht="12.75" outlineLevel="1">
      <c r="A64" s="105">
        <v>52</v>
      </c>
      <c r="B64" s="138" t="s">
        <v>677</v>
      </c>
      <c r="C64" s="138" t="s">
        <v>678</v>
      </c>
      <c r="D64" s="138" t="s">
        <v>119</v>
      </c>
      <c r="E64" s="139">
        <v>36485</v>
      </c>
      <c r="F64" s="140" t="s">
        <v>670</v>
      </c>
      <c r="G64" s="141">
        <v>25</v>
      </c>
      <c r="H64" s="141">
        <v>7.24</v>
      </c>
      <c r="I64" s="66">
        <v>0.6</v>
      </c>
      <c r="J64" s="67" t="s">
        <v>640</v>
      </c>
      <c r="K64" s="68">
        <v>600000</v>
      </c>
      <c r="L64" s="69">
        <f t="shared" si="4"/>
        <v>3000000</v>
      </c>
      <c r="M64" s="70"/>
      <c r="N64" s="114">
        <v>1</v>
      </c>
    </row>
    <row r="65" spans="1:14" s="113" customFormat="1" ht="12.75" outlineLevel="1">
      <c r="A65" s="105">
        <v>53</v>
      </c>
      <c r="B65" s="138" t="s">
        <v>360</v>
      </c>
      <c r="C65" s="138" t="s">
        <v>232</v>
      </c>
      <c r="D65" s="138" t="s">
        <v>148</v>
      </c>
      <c r="E65" s="139">
        <v>36178</v>
      </c>
      <c r="F65" s="140" t="s">
        <v>361</v>
      </c>
      <c r="G65" s="141">
        <v>25</v>
      </c>
      <c r="H65" s="141">
        <v>7.02</v>
      </c>
      <c r="I65" s="66">
        <v>0.8</v>
      </c>
      <c r="J65" s="67" t="s">
        <v>640</v>
      </c>
      <c r="K65" s="68">
        <v>600000</v>
      </c>
      <c r="L65" s="69">
        <f t="shared" si="4"/>
        <v>3000000</v>
      </c>
      <c r="M65" s="70"/>
      <c r="N65" s="114">
        <v>1</v>
      </c>
    </row>
    <row r="66" spans="1:14" ht="12.75" outlineLevel="1">
      <c r="A66" s="105">
        <v>54</v>
      </c>
      <c r="B66" s="138" t="s">
        <v>362</v>
      </c>
      <c r="C66" s="138" t="s">
        <v>363</v>
      </c>
      <c r="D66" s="138" t="s">
        <v>364</v>
      </c>
      <c r="E66" s="139">
        <v>36366</v>
      </c>
      <c r="F66" s="140" t="s">
        <v>359</v>
      </c>
      <c r="G66" s="141">
        <v>18</v>
      </c>
      <c r="H66" s="141">
        <v>7.02</v>
      </c>
      <c r="I66" s="66">
        <v>0.6</v>
      </c>
      <c r="J66" s="67" t="s">
        <v>640</v>
      </c>
      <c r="K66" s="68">
        <v>600000</v>
      </c>
      <c r="L66" s="69">
        <f t="shared" si="4"/>
        <v>3000000</v>
      </c>
      <c r="M66" s="70"/>
      <c r="N66" s="114">
        <v>1</v>
      </c>
    </row>
    <row r="67" spans="1:14" ht="12.75" outlineLevel="1">
      <c r="A67" s="105">
        <v>55</v>
      </c>
      <c r="B67" s="138" t="s">
        <v>679</v>
      </c>
      <c r="C67" s="138" t="s">
        <v>680</v>
      </c>
      <c r="D67" s="138" t="s">
        <v>78</v>
      </c>
      <c r="E67" s="139">
        <v>36480</v>
      </c>
      <c r="F67" s="140" t="s">
        <v>359</v>
      </c>
      <c r="G67" s="141">
        <v>25</v>
      </c>
      <c r="H67" s="141">
        <v>2.56</v>
      </c>
      <c r="I67" s="66">
        <v>0.6</v>
      </c>
      <c r="J67" s="67" t="s">
        <v>640</v>
      </c>
      <c r="K67" s="68">
        <v>600000</v>
      </c>
      <c r="L67" s="69">
        <f t="shared" si="4"/>
        <v>3000000</v>
      </c>
      <c r="M67" s="70"/>
      <c r="N67" s="114">
        <v>1</v>
      </c>
    </row>
    <row r="68" spans="1:14" ht="12.75" outlineLevel="1">
      <c r="A68" s="105">
        <v>56</v>
      </c>
      <c r="B68" s="138" t="s">
        <v>681</v>
      </c>
      <c r="C68" s="138" t="s">
        <v>682</v>
      </c>
      <c r="D68" s="138" t="s">
        <v>346</v>
      </c>
      <c r="E68" s="139">
        <v>36346</v>
      </c>
      <c r="F68" s="140" t="s">
        <v>667</v>
      </c>
      <c r="G68" s="141">
        <v>21</v>
      </c>
      <c r="H68" s="141">
        <v>2.57</v>
      </c>
      <c r="I68" s="66">
        <v>0.8</v>
      </c>
      <c r="J68" s="67" t="s">
        <v>640</v>
      </c>
      <c r="K68" s="68">
        <v>600000</v>
      </c>
      <c r="L68" s="69">
        <f t="shared" si="4"/>
        <v>3000000</v>
      </c>
      <c r="M68" s="70"/>
      <c r="N68" s="114">
        <v>1</v>
      </c>
    </row>
    <row r="69" spans="1:14" ht="12.75" outlineLevel="1">
      <c r="A69" s="105">
        <v>57</v>
      </c>
      <c r="B69" s="138" t="s">
        <v>683</v>
      </c>
      <c r="C69" s="138" t="s">
        <v>684</v>
      </c>
      <c r="D69" s="138" t="s">
        <v>43</v>
      </c>
      <c r="E69" s="139">
        <v>35343</v>
      </c>
      <c r="F69" s="140" t="s">
        <v>670</v>
      </c>
      <c r="G69" s="141">
        <v>21</v>
      </c>
      <c r="H69" s="141">
        <v>2.52</v>
      </c>
      <c r="I69" s="66">
        <v>0.6</v>
      </c>
      <c r="J69" s="67" t="s">
        <v>640</v>
      </c>
      <c r="K69" s="68">
        <v>600000</v>
      </c>
      <c r="L69" s="69">
        <f t="shared" si="4"/>
        <v>3000000</v>
      </c>
      <c r="M69" s="70"/>
      <c r="N69" s="114">
        <v>1</v>
      </c>
    </row>
    <row r="70" spans="1:14" ht="12.75" outlineLevel="1">
      <c r="A70" s="105"/>
      <c r="B70" s="73"/>
      <c r="C70" s="74"/>
      <c r="D70" s="74"/>
      <c r="E70" s="75"/>
      <c r="F70" s="175" t="s">
        <v>646</v>
      </c>
      <c r="G70" s="176"/>
      <c r="H70" s="177"/>
      <c r="I70" s="66"/>
      <c r="J70" s="67"/>
      <c r="K70" s="68"/>
      <c r="L70" s="72">
        <f>SUBTOTAL(9,L32:L69)</f>
        <v>121800000</v>
      </c>
      <c r="M70" s="70"/>
      <c r="N70" s="114">
        <v>1</v>
      </c>
    </row>
    <row r="71" spans="1:14" ht="12.75" outlineLevel="1">
      <c r="A71" s="105">
        <v>58</v>
      </c>
      <c r="B71" s="138" t="s">
        <v>368</v>
      </c>
      <c r="C71" s="138" t="s">
        <v>173</v>
      </c>
      <c r="D71" s="138" t="s">
        <v>366</v>
      </c>
      <c r="E71" s="139">
        <v>35494</v>
      </c>
      <c r="F71" s="140" t="s">
        <v>88</v>
      </c>
      <c r="G71" s="141">
        <v>21</v>
      </c>
      <c r="H71" s="141">
        <v>8.48</v>
      </c>
      <c r="I71" s="66">
        <v>0.8</v>
      </c>
      <c r="J71" s="67" t="s">
        <v>639</v>
      </c>
      <c r="K71" s="68">
        <v>720000</v>
      </c>
      <c r="L71" s="69">
        <f>K71*5</f>
        <v>3600000</v>
      </c>
      <c r="M71" s="70"/>
      <c r="N71" s="114">
        <v>1</v>
      </c>
    </row>
    <row r="72" spans="1:14" ht="12.75" outlineLevel="1">
      <c r="A72" s="105">
        <v>59</v>
      </c>
      <c r="B72" s="142" t="s">
        <v>662</v>
      </c>
      <c r="C72" s="138" t="s">
        <v>187</v>
      </c>
      <c r="D72" s="138" t="s">
        <v>527</v>
      </c>
      <c r="E72" s="139">
        <v>35464</v>
      </c>
      <c r="F72" s="140" t="s">
        <v>88</v>
      </c>
      <c r="G72" s="141">
        <v>19</v>
      </c>
      <c r="H72" s="141">
        <v>8.2</v>
      </c>
      <c r="I72" s="66">
        <v>1</v>
      </c>
      <c r="J72" s="67" t="s">
        <v>639</v>
      </c>
      <c r="K72" s="68">
        <v>720000</v>
      </c>
      <c r="L72" s="69">
        <f>K72*5</f>
        <v>3600000</v>
      </c>
      <c r="M72" s="70"/>
      <c r="N72" s="114">
        <v>1</v>
      </c>
    </row>
    <row r="73" spans="1:14" ht="12.75" outlineLevel="1">
      <c r="A73" s="105">
        <v>60</v>
      </c>
      <c r="B73" s="138" t="s">
        <v>162</v>
      </c>
      <c r="C73" s="138" t="s">
        <v>163</v>
      </c>
      <c r="D73" s="138" t="s">
        <v>58</v>
      </c>
      <c r="E73" s="139">
        <v>35511</v>
      </c>
      <c r="F73" s="140" t="s">
        <v>88</v>
      </c>
      <c r="G73" s="141">
        <v>19</v>
      </c>
      <c r="H73" s="141">
        <v>7.94</v>
      </c>
      <c r="I73" s="66">
        <v>0.8</v>
      </c>
      <c r="J73" s="67" t="s">
        <v>640</v>
      </c>
      <c r="K73" s="68">
        <v>600000</v>
      </c>
      <c r="L73" s="69">
        <f>K73*5</f>
        <v>3000000</v>
      </c>
      <c r="M73" s="70"/>
      <c r="N73" s="114">
        <v>1</v>
      </c>
    </row>
    <row r="74" spans="1:14" s="113" customFormat="1" ht="12.75" outlineLevel="1">
      <c r="A74" s="105">
        <v>61</v>
      </c>
      <c r="B74" s="138" t="s">
        <v>369</v>
      </c>
      <c r="C74" s="138" t="s">
        <v>370</v>
      </c>
      <c r="D74" s="138" t="s">
        <v>4</v>
      </c>
      <c r="E74" s="139">
        <v>34579</v>
      </c>
      <c r="F74" s="140" t="s">
        <v>88</v>
      </c>
      <c r="G74" s="141">
        <v>21</v>
      </c>
      <c r="H74" s="141">
        <v>8.01</v>
      </c>
      <c r="I74" s="66">
        <v>0.8</v>
      </c>
      <c r="J74" s="67" t="s">
        <v>639</v>
      </c>
      <c r="K74" s="68">
        <v>720000</v>
      </c>
      <c r="L74" s="69">
        <f>K74*5</f>
        <v>3600000</v>
      </c>
      <c r="M74" s="70"/>
      <c r="N74" s="114">
        <v>1</v>
      </c>
    </row>
    <row r="75" spans="1:14" ht="12.75" outlineLevel="1">
      <c r="A75" s="105">
        <v>62</v>
      </c>
      <c r="B75" s="138" t="s">
        <v>374</v>
      </c>
      <c r="C75" s="138" t="s">
        <v>375</v>
      </c>
      <c r="D75" s="138" t="s">
        <v>102</v>
      </c>
      <c r="E75" s="139">
        <v>36015</v>
      </c>
      <c r="F75" s="140" t="s">
        <v>171</v>
      </c>
      <c r="G75" s="141">
        <v>21</v>
      </c>
      <c r="H75" s="141">
        <v>7.93</v>
      </c>
      <c r="I75" s="66">
        <v>0.8</v>
      </c>
      <c r="J75" s="67" t="s">
        <v>640</v>
      </c>
      <c r="K75" s="68">
        <v>600000</v>
      </c>
      <c r="L75" s="69">
        <f aca="true" t="shared" si="5" ref="L75:L80">K75*5</f>
        <v>3000000</v>
      </c>
      <c r="M75" s="70"/>
      <c r="N75" s="114">
        <v>1</v>
      </c>
    </row>
    <row r="76" spans="1:14" ht="12.75" outlineLevel="1">
      <c r="A76" s="105">
        <v>63</v>
      </c>
      <c r="B76" s="138" t="s">
        <v>372</v>
      </c>
      <c r="C76" s="138" t="s">
        <v>373</v>
      </c>
      <c r="D76" s="138" t="s">
        <v>239</v>
      </c>
      <c r="E76" s="139">
        <v>35506</v>
      </c>
      <c r="F76" s="140" t="s">
        <v>165</v>
      </c>
      <c r="G76" s="141">
        <v>21</v>
      </c>
      <c r="H76" s="141">
        <v>8.06</v>
      </c>
      <c r="I76" s="66">
        <v>0.8</v>
      </c>
      <c r="J76" s="67" t="s">
        <v>639</v>
      </c>
      <c r="K76" s="68">
        <v>720000</v>
      </c>
      <c r="L76" s="69">
        <f t="shared" si="5"/>
        <v>3600000</v>
      </c>
      <c r="M76" s="70"/>
      <c r="N76" s="114">
        <v>1</v>
      </c>
    </row>
    <row r="77" spans="1:14" ht="12.75" outlineLevel="1">
      <c r="A77" s="105">
        <v>64</v>
      </c>
      <c r="B77" s="138" t="s">
        <v>376</v>
      </c>
      <c r="C77" s="138" t="s">
        <v>377</v>
      </c>
      <c r="D77" s="138" t="s">
        <v>334</v>
      </c>
      <c r="E77" s="139">
        <v>35341</v>
      </c>
      <c r="F77" s="140" t="s">
        <v>165</v>
      </c>
      <c r="G77" s="141">
        <v>23</v>
      </c>
      <c r="H77" s="141">
        <v>7.42</v>
      </c>
      <c r="I77" s="66">
        <v>0.6</v>
      </c>
      <c r="J77" s="67" t="s">
        <v>640</v>
      </c>
      <c r="K77" s="68">
        <v>600000</v>
      </c>
      <c r="L77" s="69">
        <f t="shared" si="5"/>
        <v>3000000</v>
      </c>
      <c r="M77" s="70"/>
      <c r="N77" s="114">
        <v>1</v>
      </c>
    </row>
    <row r="78" spans="1:14" ht="12.75" outlineLevel="1">
      <c r="A78" s="105">
        <v>65</v>
      </c>
      <c r="B78" s="138" t="s">
        <v>378</v>
      </c>
      <c r="C78" s="138" t="s">
        <v>51</v>
      </c>
      <c r="D78" s="138" t="s">
        <v>84</v>
      </c>
      <c r="E78" s="139">
        <v>35939</v>
      </c>
      <c r="F78" s="140" t="s">
        <v>165</v>
      </c>
      <c r="G78" s="141">
        <v>26</v>
      </c>
      <c r="H78" s="141">
        <v>7.32</v>
      </c>
      <c r="I78" s="66">
        <v>0.6</v>
      </c>
      <c r="J78" s="67" t="s">
        <v>640</v>
      </c>
      <c r="K78" s="68">
        <v>600000</v>
      </c>
      <c r="L78" s="69">
        <f t="shared" si="5"/>
        <v>3000000</v>
      </c>
      <c r="M78" s="70"/>
      <c r="N78" s="114">
        <v>1</v>
      </c>
    </row>
    <row r="79" spans="1:14" ht="12.75" outlineLevel="1">
      <c r="A79" s="105">
        <v>66</v>
      </c>
      <c r="B79" s="138" t="s">
        <v>166</v>
      </c>
      <c r="C79" s="138" t="s">
        <v>77</v>
      </c>
      <c r="D79" s="138" t="s">
        <v>167</v>
      </c>
      <c r="E79" s="139">
        <v>36052</v>
      </c>
      <c r="F79" s="140" t="s">
        <v>165</v>
      </c>
      <c r="G79" s="141">
        <v>22</v>
      </c>
      <c r="H79" s="141">
        <v>7.3</v>
      </c>
      <c r="I79" s="66">
        <v>0.6</v>
      </c>
      <c r="J79" s="67" t="s">
        <v>640</v>
      </c>
      <c r="K79" s="68">
        <v>600000</v>
      </c>
      <c r="L79" s="69">
        <f t="shared" si="5"/>
        <v>3000000</v>
      </c>
      <c r="M79" s="70"/>
      <c r="N79" s="114">
        <v>1</v>
      </c>
    </row>
    <row r="80" spans="1:14" ht="12.75" outlineLevel="1">
      <c r="A80" s="105">
        <v>67</v>
      </c>
      <c r="B80" s="138" t="s">
        <v>168</v>
      </c>
      <c r="C80" s="138" t="s">
        <v>169</v>
      </c>
      <c r="D80" s="138" t="s">
        <v>170</v>
      </c>
      <c r="E80" s="139">
        <v>35904</v>
      </c>
      <c r="F80" s="140" t="s">
        <v>171</v>
      </c>
      <c r="G80" s="141">
        <v>22</v>
      </c>
      <c r="H80" s="141">
        <v>7.22</v>
      </c>
      <c r="I80" s="66">
        <v>0.8</v>
      </c>
      <c r="J80" s="67" t="s">
        <v>640</v>
      </c>
      <c r="K80" s="68">
        <v>600000</v>
      </c>
      <c r="L80" s="69">
        <f t="shared" si="5"/>
        <v>3000000</v>
      </c>
      <c r="M80" s="70"/>
      <c r="N80" s="114">
        <v>1</v>
      </c>
    </row>
    <row r="81" spans="1:14" ht="12.75" outlineLevel="1">
      <c r="A81" s="105">
        <v>68</v>
      </c>
      <c r="B81" s="138" t="s">
        <v>685</v>
      </c>
      <c r="C81" s="138" t="s">
        <v>686</v>
      </c>
      <c r="D81" s="138" t="s">
        <v>546</v>
      </c>
      <c r="E81" s="139">
        <v>35905</v>
      </c>
      <c r="F81" s="140" t="s">
        <v>165</v>
      </c>
      <c r="G81" s="141">
        <v>18</v>
      </c>
      <c r="H81" s="141">
        <v>2.78</v>
      </c>
      <c r="I81" s="66">
        <v>0.6</v>
      </c>
      <c r="J81" s="67" t="s">
        <v>640</v>
      </c>
      <c r="K81" s="68">
        <v>600000</v>
      </c>
      <c r="L81" s="69">
        <f>K81*5</f>
        <v>3000000</v>
      </c>
      <c r="M81" s="70"/>
      <c r="N81" s="114">
        <v>1</v>
      </c>
    </row>
    <row r="82" spans="1:14" ht="12.75" outlineLevel="1">
      <c r="A82" s="105">
        <v>69</v>
      </c>
      <c r="B82" s="138" t="s">
        <v>379</v>
      </c>
      <c r="C82" s="138" t="s">
        <v>380</v>
      </c>
      <c r="D82" s="138" t="s">
        <v>215</v>
      </c>
      <c r="E82" s="139">
        <v>36081</v>
      </c>
      <c r="F82" s="140" t="s">
        <v>381</v>
      </c>
      <c r="G82" s="141">
        <v>25</v>
      </c>
      <c r="H82" s="141">
        <v>7.5</v>
      </c>
      <c r="I82" s="66">
        <v>0.6</v>
      </c>
      <c r="J82" s="67" t="s">
        <v>640</v>
      </c>
      <c r="K82" s="68">
        <v>600000</v>
      </c>
      <c r="L82" s="69">
        <f>K82*5</f>
        <v>3000000</v>
      </c>
      <c r="M82" s="70"/>
      <c r="N82" s="114">
        <v>1</v>
      </c>
    </row>
    <row r="83" spans="1:14" ht="12.75" outlineLevel="1">
      <c r="A83" s="105">
        <v>70</v>
      </c>
      <c r="B83" s="138" t="s">
        <v>382</v>
      </c>
      <c r="C83" s="138" t="s">
        <v>383</v>
      </c>
      <c r="D83" s="138" t="s">
        <v>384</v>
      </c>
      <c r="E83" s="139">
        <v>36377</v>
      </c>
      <c r="F83" s="140" t="s">
        <v>381</v>
      </c>
      <c r="G83" s="141">
        <v>25</v>
      </c>
      <c r="H83" s="141">
        <v>7.1</v>
      </c>
      <c r="I83" s="66">
        <v>0.6</v>
      </c>
      <c r="J83" s="67" t="s">
        <v>640</v>
      </c>
      <c r="K83" s="68">
        <v>600000</v>
      </c>
      <c r="L83" s="69">
        <f>K83*5</f>
        <v>3000000</v>
      </c>
      <c r="M83" s="70"/>
      <c r="N83" s="114"/>
    </row>
    <row r="84" spans="1:14" ht="12.75" outlineLevel="1">
      <c r="A84" s="105">
        <v>71</v>
      </c>
      <c r="B84" s="138" t="s">
        <v>687</v>
      </c>
      <c r="C84" s="138" t="s">
        <v>187</v>
      </c>
      <c r="D84" s="138" t="s">
        <v>448</v>
      </c>
      <c r="E84" s="139">
        <v>36514</v>
      </c>
      <c r="F84" s="140" t="s">
        <v>381</v>
      </c>
      <c r="G84" s="141">
        <v>21</v>
      </c>
      <c r="H84" s="141">
        <v>2.52</v>
      </c>
      <c r="I84" s="66">
        <v>0.8</v>
      </c>
      <c r="J84" s="67" t="s">
        <v>640</v>
      </c>
      <c r="K84" s="68">
        <v>600000</v>
      </c>
      <c r="L84" s="69">
        <f>K84*5</f>
        <v>3000000</v>
      </c>
      <c r="M84" s="70"/>
      <c r="N84" s="114"/>
    </row>
    <row r="85" spans="1:14" ht="12.75" outlineLevel="1">
      <c r="A85" s="105"/>
      <c r="B85" s="73"/>
      <c r="C85" s="74"/>
      <c r="D85" s="74"/>
      <c r="E85" s="75"/>
      <c r="F85" s="175" t="s">
        <v>649</v>
      </c>
      <c r="G85" s="176"/>
      <c r="H85" s="177"/>
      <c r="I85" s="66"/>
      <c r="J85" s="67"/>
      <c r="K85" s="68"/>
      <c r="L85" s="72">
        <f>SUBTOTAL(9,L71:L84)</f>
        <v>44400000</v>
      </c>
      <c r="M85" s="70"/>
      <c r="N85" s="114">
        <v>1</v>
      </c>
    </row>
    <row r="86" spans="1:14" ht="12.75" outlineLevel="1">
      <c r="A86" s="105">
        <v>72</v>
      </c>
      <c r="B86" s="138" t="s">
        <v>385</v>
      </c>
      <c r="C86" s="138" t="s">
        <v>386</v>
      </c>
      <c r="D86" s="138" t="s">
        <v>32</v>
      </c>
      <c r="E86" s="139">
        <v>35453</v>
      </c>
      <c r="F86" s="140" t="s">
        <v>72</v>
      </c>
      <c r="G86" s="141">
        <v>19</v>
      </c>
      <c r="H86" s="141">
        <v>8.58</v>
      </c>
      <c r="I86" s="66">
        <v>0.8</v>
      </c>
      <c r="J86" s="67" t="s">
        <v>639</v>
      </c>
      <c r="K86" s="68">
        <v>720000</v>
      </c>
      <c r="L86" s="69">
        <f aca="true" t="shared" si="6" ref="L86:L91">K86*5</f>
        <v>3600000</v>
      </c>
      <c r="M86" s="70"/>
      <c r="N86" s="114">
        <v>1</v>
      </c>
    </row>
    <row r="87" spans="1:14" ht="12.75" outlineLevel="1">
      <c r="A87" s="105">
        <v>73</v>
      </c>
      <c r="B87" s="138" t="s">
        <v>390</v>
      </c>
      <c r="C87" s="138" t="s">
        <v>371</v>
      </c>
      <c r="D87" s="138" t="s">
        <v>314</v>
      </c>
      <c r="E87" s="139">
        <v>35754</v>
      </c>
      <c r="F87" s="140" t="s">
        <v>72</v>
      </c>
      <c r="G87" s="141">
        <v>18</v>
      </c>
      <c r="H87" s="141">
        <v>8.08</v>
      </c>
      <c r="I87" s="66">
        <v>0.6</v>
      </c>
      <c r="J87" s="67" t="s">
        <v>640</v>
      </c>
      <c r="K87" s="68">
        <v>600000</v>
      </c>
      <c r="L87" s="69">
        <f t="shared" si="6"/>
        <v>3000000</v>
      </c>
      <c r="M87" s="70"/>
      <c r="N87" s="114">
        <v>1</v>
      </c>
    </row>
    <row r="88" spans="1:14" ht="12.75" outlineLevel="1">
      <c r="A88" s="105">
        <v>74</v>
      </c>
      <c r="B88" s="138" t="s">
        <v>271</v>
      </c>
      <c r="C88" s="138" t="s">
        <v>272</v>
      </c>
      <c r="D88" s="138" t="s">
        <v>273</v>
      </c>
      <c r="E88" s="139">
        <v>35764</v>
      </c>
      <c r="F88" s="140" t="s">
        <v>72</v>
      </c>
      <c r="G88" s="141">
        <v>21</v>
      </c>
      <c r="H88" s="141">
        <v>8.11</v>
      </c>
      <c r="I88" s="66">
        <v>0.6</v>
      </c>
      <c r="J88" s="67" t="s">
        <v>640</v>
      </c>
      <c r="K88" s="68">
        <v>600000</v>
      </c>
      <c r="L88" s="69">
        <f t="shared" si="6"/>
        <v>3000000</v>
      </c>
      <c r="M88" s="70"/>
      <c r="N88" s="114">
        <v>1</v>
      </c>
    </row>
    <row r="89" spans="1:14" ht="12.75" outlineLevel="1">
      <c r="A89" s="105">
        <v>75</v>
      </c>
      <c r="B89" s="138" t="s">
        <v>389</v>
      </c>
      <c r="C89" s="138" t="s">
        <v>51</v>
      </c>
      <c r="D89" s="138" t="s">
        <v>142</v>
      </c>
      <c r="E89" s="139">
        <v>35222</v>
      </c>
      <c r="F89" s="140" t="s">
        <v>76</v>
      </c>
      <c r="G89" s="141">
        <v>18</v>
      </c>
      <c r="H89" s="141">
        <v>8.1</v>
      </c>
      <c r="I89" s="66">
        <v>0.6</v>
      </c>
      <c r="J89" s="67" t="s">
        <v>640</v>
      </c>
      <c r="K89" s="68">
        <v>600000</v>
      </c>
      <c r="L89" s="69">
        <f t="shared" si="6"/>
        <v>3000000</v>
      </c>
      <c r="M89" s="70"/>
      <c r="N89" s="114">
        <v>1</v>
      </c>
    </row>
    <row r="90" spans="1:14" ht="12.75" outlineLevel="1">
      <c r="A90" s="105">
        <v>76</v>
      </c>
      <c r="B90" s="138" t="s">
        <v>73</v>
      </c>
      <c r="C90" s="138" t="s">
        <v>74</v>
      </c>
      <c r="D90" s="138" t="s">
        <v>75</v>
      </c>
      <c r="E90" s="139">
        <v>35731</v>
      </c>
      <c r="F90" s="140" t="s">
        <v>76</v>
      </c>
      <c r="G90" s="141">
        <v>17</v>
      </c>
      <c r="H90" s="141">
        <v>8.09</v>
      </c>
      <c r="I90" s="66">
        <v>1</v>
      </c>
      <c r="J90" s="67" t="s">
        <v>639</v>
      </c>
      <c r="K90" s="68">
        <v>720000</v>
      </c>
      <c r="L90" s="69">
        <f t="shared" si="6"/>
        <v>3600000</v>
      </c>
      <c r="M90" s="70"/>
      <c r="N90" s="114">
        <v>1</v>
      </c>
    </row>
    <row r="91" spans="1:14" ht="12.75" outlineLevel="1">
      <c r="A91" s="105">
        <v>77</v>
      </c>
      <c r="B91" s="138" t="s">
        <v>387</v>
      </c>
      <c r="C91" s="138" t="s">
        <v>318</v>
      </c>
      <c r="D91" s="138" t="s">
        <v>388</v>
      </c>
      <c r="E91" s="139">
        <v>35531</v>
      </c>
      <c r="F91" s="140" t="s">
        <v>76</v>
      </c>
      <c r="G91" s="141">
        <v>19</v>
      </c>
      <c r="H91" s="141">
        <v>8.23</v>
      </c>
      <c r="I91" s="66">
        <v>1</v>
      </c>
      <c r="J91" s="67" t="s">
        <v>639</v>
      </c>
      <c r="K91" s="68">
        <v>720000</v>
      </c>
      <c r="L91" s="69">
        <f t="shared" si="6"/>
        <v>3600000</v>
      </c>
      <c r="M91" s="70"/>
      <c r="N91" s="114">
        <v>1</v>
      </c>
    </row>
    <row r="92" spans="1:14" ht="12.75" outlineLevel="1">
      <c r="A92" s="105">
        <v>78</v>
      </c>
      <c r="B92" s="138" t="s">
        <v>391</v>
      </c>
      <c r="C92" s="138" t="s">
        <v>158</v>
      </c>
      <c r="D92" s="138" t="s">
        <v>157</v>
      </c>
      <c r="E92" s="139">
        <v>35805</v>
      </c>
      <c r="F92" s="140" t="s">
        <v>178</v>
      </c>
      <c r="G92" s="141">
        <v>21</v>
      </c>
      <c r="H92" s="141">
        <v>7.9</v>
      </c>
      <c r="I92" s="66">
        <v>0.8</v>
      </c>
      <c r="J92" s="67" t="s">
        <v>640</v>
      </c>
      <c r="K92" s="68">
        <v>600000</v>
      </c>
      <c r="L92" s="69">
        <f aca="true" t="shared" si="7" ref="L92:L97">K92*5</f>
        <v>3000000</v>
      </c>
      <c r="M92" s="70"/>
      <c r="N92" s="114">
        <v>1</v>
      </c>
    </row>
    <row r="93" spans="1:14" s="113" customFormat="1" ht="12.75" outlineLevel="1">
      <c r="A93" s="105">
        <v>79</v>
      </c>
      <c r="B93" s="138" t="s">
        <v>175</v>
      </c>
      <c r="C93" s="138" t="s">
        <v>176</v>
      </c>
      <c r="D93" s="138" t="s">
        <v>177</v>
      </c>
      <c r="E93" s="139">
        <v>36089</v>
      </c>
      <c r="F93" s="140" t="s">
        <v>178</v>
      </c>
      <c r="G93" s="141">
        <v>25</v>
      </c>
      <c r="H93" s="141">
        <v>7.44</v>
      </c>
      <c r="I93" s="66">
        <v>1</v>
      </c>
      <c r="J93" s="67" t="s">
        <v>640</v>
      </c>
      <c r="K93" s="68">
        <v>600000</v>
      </c>
      <c r="L93" s="69">
        <f t="shared" si="7"/>
        <v>3000000</v>
      </c>
      <c r="M93" s="70"/>
      <c r="N93" s="114">
        <v>1</v>
      </c>
    </row>
    <row r="94" spans="1:14" ht="12.75" outlineLevel="1">
      <c r="A94" s="105">
        <v>80</v>
      </c>
      <c r="B94" s="138" t="s">
        <v>392</v>
      </c>
      <c r="C94" s="138" t="s">
        <v>217</v>
      </c>
      <c r="D94" s="138" t="s">
        <v>43</v>
      </c>
      <c r="E94" s="139">
        <v>35868</v>
      </c>
      <c r="F94" s="140" t="s">
        <v>174</v>
      </c>
      <c r="G94" s="141">
        <v>17</v>
      </c>
      <c r="H94" s="141">
        <v>7.36</v>
      </c>
      <c r="I94" s="66">
        <v>0.6</v>
      </c>
      <c r="J94" s="67" t="s">
        <v>640</v>
      </c>
      <c r="K94" s="68">
        <v>600000</v>
      </c>
      <c r="L94" s="69">
        <f t="shared" si="7"/>
        <v>3000000</v>
      </c>
      <c r="M94" s="70"/>
      <c r="N94" s="114">
        <v>1</v>
      </c>
    </row>
    <row r="95" spans="1:14" ht="12.75" outlineLevel="1">
      <c r="A95" s="105">
        <v>81</v>
      </c>
      <c r="B95" s="138" t="s">
        <v>393</v>
      </c>
      <c r="C95" s="138" t="s">
        <v>394</v>
      </c>
      <c r="D95" s="138" t="s">
        <v>395</v>
      </c>
      <c r="E95" s="139">
        <v>35930</v>
      </c>
      <c r="F95" s="140" t="s">
        <v>174</v>
      </c>
      <c r="G95" s="141">
        <v>26</v>
      </c>
      <c r="H95" s="141">
        <v>7.32</v>
      </c>
      <c r="I95" s="66">
        <v>0.6</v>
      </c>
      <c r="J95" s="67" t="s">
        <v>640</v>
      </c>
      <c r="K95" s="68">
        <v>600000</v>
      </c>
      <c r="L95" s="69">
        <f t="shared" si="7"/>
        <v>3000000</v>
      </c>
      <c r="M95" s="70"/>
      <c r="N95" s="114">
        <v>1</v>
      </c>
    </row>
    <row r="96" spans="1:14" ht="12.75" outlineLevel="1">
      <c r="A96" s="105">
        <v>82</v>
      </c>
      <c r="B96" s="138" t="s">
        <v>396</v>
      </c>
      <c r="C96" s="138" t="s">
        <v>47</v>
      </c>
      <c r="D96" s="138" t="s">
        <v>397</v>
      </c>
      <c r="E96" s="139">
        <v>35861</v>
      </c>
      <c r="F96" s="140" t="s">
        <v>178</v>
      </c>
      <c r="G96" s="141">
        <v>25</v>
      </c>
      <c r="H96" s="141">
        <v>7.32</v>
      </c>
      <c r="I96" s="66">
        <v>0.8</v>
      </c>
      <c r="J96" s="67" t="s">
        <v>640</v>
      </c>
      <c r="K96" s="68">
        <v>600000</v>
      </c>
      <c r="L96" s="69">
        <f t="shared" si="7"/>
        <v>3000000</v>
      </c>
      <c r="M96" s="70"/>
      <c r="N96" s="114">
        <v>1</v>
      </c>
    </row>
    <row r="97" spans="1:14" ht="12.75" outlineLevel="2">
      <c r="A97" s="105">
        <v>83</v>
      </c>
      <c r="B97" s="138" t="s">
        <v>398</v>
      </c>
      <c r="C97" s="138" t="s">
        <v>158</v>
      </c>
      <c r="D97" s="138" t="s">
        <v>57</v>
      </c>
      <c r="E97" s="139">
        <v>36197</v>
      </c>
      <c r="F97" s="140" t="s">
        <v>399</v>
      </c>
      <c r="G97" s="141">
        <v>20</v>
      </c>
      <c r="H97" s="141">
        <v>7.33</v>
      </c>
      <c r="I97" s="66">
        <v>0.8</v>
      </c>
      <c r="J97" s="67" t="s">
        <v>640</v>
      </c>
      <c r="K97" s="68">
        <v>600000</v>
      </c>
      <c r="L97" s="69">
        <f t="shared" si="7"/>
        <v>3000000</v>
      </c>
      <c r="M97" s="70"/>
      <c r="N97" s="114">
        <v>1</v>
      </c>
    </row>
    <row r="98" spans="1:14" ht="12.75" outlineLevel="1">
      <c r="A98" s="105"/>
      <c r="B98" s="73"/>
      <c r="C98" s="74"/>
      <c r="D98" s="74"/>
      <c r="E98" s="75"/>
      <c r="F98" s="184" t="s">
        <v>648</v>
      </c>
      <c r="G98" s="184"/>
      <c r="H98" s="184"/>
      <c r="I98" s="66"/>
      <c r="J98" s="67"/>
      <c r="K98" s="68"/>
      <c r="L98" s="72">
        <f>SUBTOTAL(9,L86:L97)</f>
        <v>37800000</v>
      </c>
      <c r="M98" s="70"/>
      <c r="N98" s="114">
        <v>1</v>
      </c>
    </row>
    <row r="99" spans="1:14" ht="12.75" outlineLevel="1">
      <c r="A99" s="105">
        <v>84</v>
      </c>
      <c r="B99" s="143" t="s">
        <v>94</v>
      </c>
      <c r="C99" s="143" t="s">
        <v>37</v>
      </c>
      <c r="D99" s="143" t="s">
        <v>95</v>
      </c>
      <c r="E99" s="144">
        <v>35672</v>
      </c>
      <c r="F99" s="145" t="s">
        <v>44</v>
      </c>
      <c r="G99" s="146">
        <v>12</v>
      </c>
      <c r="H99" s="145">
        <v>9.14</v>
      </c>
      <c r="I99" s="147">
        <v>1</v>
      </c>
      <c r="J99" s="148" t="s">
        <v>746</v>
      </c>
      <c r="K99" s="119">
        <v>840000</v>
      </c>
      <c r="L99" s="149">
        <f aca="true" t="shared" si="8" ref="L99:L127">K99*5</f>
        <v>4200000</v>
      </c>
      <c r="M99" s="70"/>
      <c r="N99" s="114">
        <v>1</v>
      </c>
    </row>
    <row r="100" spans="1:14" ht="12.75" outlineLevel="1">
      <c r="A100" s="105">
        <v>85</v>
      </c>
      <c r="B100" s="143" t="s">
        <v>46</v>
      </c>
      <c r="C100" s="143" t="s">
        <v>47</v>
      </c>
      <c r="D100" s="143" t="s">
        <v>29</v>
      </c>
      <c r="E100" s="144">
        <v>35098</v>
      </c>
      <c r="F100" s="145" t="s">
        <v>39</v>
      </c>
      <c r="G100" s="146">
        <v>14</v>
      </c>
      <c r="H100" s="145">
        <v>9.14</v>
      </c>
      <c r="I100" s="147">
        <v>0.8</v>
      </c>
      <c r="J100" s="148" t="s">
        <v>639</v>
      </c>
      <c r="K100" s="119">
        <v>720000</v>
      </c>
      <c r="L100" s="149">
        <f t="shared" si="8"/>
        <v>3600000</v>
      </c>
      <c r="M100" s="70"/>
      <c r="N100" s="114">
        <v>1</v>
      </c>
    </row>
    <row r="101" spans="1:14" ht="12.75" outlineLevel="1">
      <c r="A101" s="105">
        <v>86</v>
      </c>
      <c r="B101" s="143" t="s">
        <v>96</v>
      </c>
      <c r="C101" s="143" t="s">
        <v>97</v>
      </c>
      <c r="D101" s="143" t="s">
        <v>98</v>
      </c>
      <c r="E101" s="144">
        <v>35623</v>
      </c>
      <c r="F101" s="145" t="s">
        <v>44</v>
      </c>
      <c r="G101" s="146">
        <v>13</v>
      </c>
      <c r="H101" s="145">
        <v>9.11</v>
      </c>
      <c r="I101" s="147">
        <v>1</v>
      </c>
      <c r="J101" s="148" t="s">
        <v>746</v>
      </c>
      <c r="K101" s="119">
        <v>840000</v>
      </c>
      <c r="L101" s="149">
        <f t="shared" si="8"/>
        <v>4200000</v>
      </c>
      <c r="M101" s="70"/>
      <c r="N101" s="114">
        <v>1</v>
      </c>
    </row>
    <row r="102" spans="1:14" ht="12.75" outlineLevel="1">
      <c r="A102" s="105">
        <v>87</v>
      </c>
      <c r="B102" s="143" t="s">
        <v>409</v>
      </c>
      <c r="C102" s="143" t="s">
        <v>297</v>
      </c>
      <c r="D102" s="143" t="s">
        <v>410</v>
      </c>
      <c r="E102" s="144">
        <v>34187</v>
      </c>
      <c r="F102" s="145" t="s">
        <v>44</v>
      </c>
      <c r="G102" s="146">
        <v>10</v>
      </c>
      <c r="H102" s="145">
        <v>9.01</v>
      </c>
      <c r="I102" s="147">
        <v>1</v>
      </c>
      <c r="J102" s="148" t="s">
        <v>746</v>
      </c>
      <c r="K102" s="119">
        <v>840000</v>
      </c>
      <c r="L102" s="149">
        <f t="shared" si="8"/>
        <v>4200000</v>
      </c>
      <c r="M102" s="70"/>
      <c r="N102" s="114">
        <v>1</v>
      </c>
    </row>
    <row r="103" spans="1:14" ht="12.75" outlineLevel="1">
      <c r="A103" s="105">
        <v>88</v>
      </c>
      <c r="B103" s="143" t="s">
        <v>407</v>
      </c>
      <c r="C103" s="143" t="s">
        <v>45</v>
      </c>
      <c r="D103" s="143" t="s">
        <v>408</v>
      </c>
      <c r="E103" s="144">
        <v>35543</v>
      </c>
      <c r="F103" s="145" t="s">
        <v>39</v>
      </c>
      <c r="G103" s="146">
        <v>15</v>
      </c>
      <c r="H103" s="145">
        <v>8.87</v>
      </c>
      <c r="I103" s="147">
        <v>0.6</v>
      </c>
      <c r="J103" s="148" t="s">
        <v>640</v>
      </c>
      <c r="K103" s="119">
        <v>600000</v>
      </c>
      <c r="L103" s="149">
        <f t="shared" si="8"/>
        <v>3000000</v>
      </c>
      <c r="M103" s="70"/>
      <c r="N103" s="114">
        <v>1</v>
      </c>
    </row>
    <row r="104" spans="1:14" ht="12.75" outlineLevel="1">
      <c r="A104" s="105">
        <v>89</v>
      </c>
      <c r="B104" s="143" t="s">
        <v>106</v>
      </c>
      <c r="C104" s="143" t="s">
        <v>107</v>
      </c>
      <c r="D104" s="143" t="s">
        <v>108</v>
      </c>
      <c r="E104" s="144">
        <v>35216</v>
      </c>
      <c r="F104" s="145" t="s">
        <v>105</v>
      </c>
      <c r="G104" s="146">
        <v>14</v>
      </c>
      <c r="H104" s="145">
        <v>8.83</v>
      </c>
      <c r="I104" s="147">
        <v>1</v>
      </c>
      <c r="J104" s="148" t="s">
        <v>639</v>
      </c>
      <c r="K104" s="119">
        <v>720000</v>
      </c>
      <c r="L104" s="149">
        <f t="shared" si="8"/>
        <v>3600000</v>
      </c>
      <c r="M104" s="70"/>
      <c r="N104" s="114">
        <v>1</v>
      </c>
    </row>
    <row r="105" spans="1:14" ht="12.75" outlineLevel="1">
      <c r="A105" s="105">
        <v>90</v>
      </c>
      <c r="B105" s="143" t="s">
        <v>103</v>
      </c>
      <c r="C105" s="143" t="s">
        <v>104</v>
      </c>
      <c r="D105" s="143" t="s">
        <v>38</v>
      </c>
      <c r="E105" s="144">
        <v>35118</v>
      </c>
      <c r="F105" s="145" t="s">
        <v>105</v>
      </c>
      <c r="G105" s="146">
        <v>20</v>
      </c>
      <c r="H105" s="145">
        <v>8.67</v>
      </c>
      <c r="I105" s="147">
        <v>1</v>
      </c>
      <c r="J105" s="148" t="s">
        <v>639</v>
      </c>
      <c r="K105" s="119">
        <v>720000</v>
      </c>
      <c r="L105" s="149">
        <f t="shared" si="8"/>
        <v>3600000</v>
      </c>
      <c r="M105" s="70"/>
      <c r="N105" s="114">
        <v>1</v>
      </c>
    </row>
    <row r="106" spans="1:14" ht="12.75" outlineLevel="2">
      <c r="A106" s="105">
        <v>91</v>
      </c>
      <c r="B106" s="143" t="s">
        <v>415</v>
      </c>
      <c r="C106" s="143" t="s">
        <v>416</v>
      </c>
      <c r="D106" s="143" t="s">
        <v>66</v>
      </c>
      <c r="E106" s="144">
        <v>35770</v>
      </c>
      <c r="F106" s="145" t="s">
        <v>417</v>
      </c>
      <c r="G106" s="146">
        <v>21</v>
      </c>
      <c r="H106" s="145">
        <v>8.67</v>
      </c>
      <c r="I106" s="147">
        <v>0.8</v>
      </c>
      <c r="J106" s="148" t="s">
        <v>639</v>
      </c>
      <c r="K106" s="119">
        <v>720000</v>
      </c>
      <c r="L106" s="149">
        <f t="shared" si="8"/>
        <v>3600000</v>
      </c>
      <c r="M106" s="70"/>
      <c r="N106" s="114">
        <v>1</v>
      </c>
    </row>
    <row r="107" spans="1:14" ht="12.75" outlineLevel="2">
      <c r="A107" s="105">
        <v>92</v>
      </c>
      <c r="B107" s="143" t="s">
        <v>411</v>
      </c>
      <c r="C107" s="143" t="s">
        <v>412</v>
      </c>
      <c r="D107" s="143" t="s">
        <v>413</v>
      </c>
      <c r="E107" s="144">
        <v>35318</v>
      </c>
      <c r="F107" s="145" t="s">
        <v>44</v>
      </c>
      <c r="G107" s="146">
        <v>18</v>
      </c>
      <c r="H107" s="145">
        <v>8.63</v>
      </c>
      <c r="I107" s="147">
        <v>0.6</v>
      </c>
      <c r="J107" s="148" t="s">
        <v>640</v>
      </c>
      <c r="K107" s="119">
        <v>600000</v>
      </c>
      <c r="L107" s="149">
        <f t="shared" si="8"/>
        <v>3000000</v>
      </c>
      <c r="M107" s="70"/>
      <c r="N107" s="114">
        <v>1</v>
      </c>
    </row>
    <row r="108" spans="1:14" ht="12.75" outlineLevel="2">
      <c r="A108" s="105">
        <v>93</v>
      </c>
      <c r="B108" s="120" t="s">
        <v>40</v>
      </c>
      <c r="C108" s="120" t="s">
        <v>41</v>
      </c>
      <c r="D108" s="120" t="s">
        <v>42</v>
      </c>
      <c r="E108" s="121">
        <v>35182</v>
      </c>
      <c r="F108" s="123" t="s">
        <v>39</v>
      </c>
      <c r="G108" s="122">
        <v>21</v>
      </c>
      <c r="H108" s="123">
        <v>8.62</v>
      </c>
      <c r="I108" s="147">
        <v>0.8</v>
      </c>
      <c r="J108" s="148" t="s">
        <v>639</v>
      </c>
      <c r="K108" s="119">
        <v>720000</v>
      </c>
      <c r="L108" s="149">
        <f t="shared" si="8"/>
        <v>3600000</v>
      </c>
      <c r="M108" s="70"/>
      <c r="N108" s="114">
        <v>1</v>
      </c>
    </row>
    <row r="109" spans="1:14" ht="12.75" outlineLevel="2">
      <c r="A109" s="105">
        <v>94</v>
      </c>
      <c r="B109" s="120" t="s">
        <v>196</v>
      </c>
      <c r="C109" s="120" t="s">
        <v>197</v>
      </c>
      <c r="D109" s="120" t="s">
        <v>198</v>
      </c>
      <c r="E109" s="121">
        <v>35833</v>
      </c>
      <c r="F109" s="123" t="s">
        <v>199</v>
      </c>
      <c r="G109" s="122">
        <v>22</v>
      </c>
      <c r="H109" s="123">
        <v>8.89</v>
      </c>
      <c r="I109" s="147">
        <v>0.8</v>
      </c>
      <c r="J109" s="148" t="s">
        <v>639</v>
      </c>
      <c r="K109" s="119">
        <v>720000</v>
      </c>
      <c r="L109" s="149">
        <f t="shared" si="8"/>
        <v>3600000</v>
      </c>
      <c r="M109" s="70"/>
      <c r="N109" s="114">
        <v>1</v>
      </c>
    </row>
    <row r="110" spans="1:14" ht="12.75" outlineLevel="2">
      <c r="A110" s="105">
        <v>95</v>
      </c>
      <c r="B110" s="120" t="s">
        <v>202</v>
      </c>
      <c r="C110" s="120" t="s">
        <v>203</v>
      </c>
      <c r="D110" s="120" t="s">
        <v>90</v>
      </c>
      <c r="E110" s="121">
        <v>35526</v>
      </c>
      <c r="F110" s="123" t="s">
        <v>199</v>
      </c>
      <c r="G110" s="122">
        <v>24</v>
      </c>
      <c r="H110" s="123">
        <v>8.25</v>
      </c>
      <c r="I110" s="147">
        <v>0.6</v>
      </c>
      <c r="J110" s="148" t="s">
        <v>640</v>
      </c>
      <c r="K110" s="119">
        <v>600000</v>
      </c>
      <c r="L110" s="149">
        <f t="shared" si="8"/>
        <v>3000000</v>
      </c>
      <c r="M110" s="70"/>
      <c r="N110" s="114">
        <v>1</v>
      </c>
    </row>
    <row r="111" spans="1:14" ht="13.5" customHeight="1" outlineLevel="2">
      <c r="A111" s="105">
        <v>96</v>
      </c>
      <c r="B111" s="120" t="s">
        <v>205</v>
      </c>
      <c r="C111" s="120" t="s">
        <v>101</v>
      </c>
      <c r="D111" s="120" t="s">
        <v>70</v>
      </c>
      <c r="E111" s="121">
        <v>36099</v>
      </c>
      <c r="F111" s="123" t="s">
        <v>199</v>
      </c>
      <c r="G111" s="122">
        <v>24</v>
      </c>
      <c r="H111" s="123">
        <v>7.96</v>
      </c>
      <c r="I111" s="147">
        <v>0.6</v>
      </c>
      <c r="J111" s="148" t="s">
        <v>640</v>
      </c>
      <c r="K111" s="119">
        <v>600000</v>
      </c>
      <c r="L111" s="149">
        <f t="shared" si="8"/>
        <v>3000000</v>
      </c>
      <c r="M111" s="70"/>
      <c r="N111" s="114">
        <v>1</v>
      </c>
    </row>
    <row r="112" spans="1:14" ht="12.75" outlineLevel="2">
      <c r="A112" s="105">
        <v>97</v>
      </c>
      <c r="B112" s="120" t="s">
        <v>429</v>
      </c>
      <c r="C112" s="120" t="s">
        <v>324</v>
      </c>
      <c r="D112" s="120" t="s">
        <v>430</v>
      </c>
      <c r="E112" s="121">
        <v>35850</v>
      </c>
      <c r="F112" s="123" t="s">
        <v>211</v>
      </c>
      <c r="G112" s="122">
        <v>22</v>
      </c>
      <c r="H112" s="123">
        <v>7.84</v>
      </c>
      <c r="I112" s="147">
        <v>1</v>
      </c>
      <c r="J112" s="148" t="s">
        <v>640</v>
      </c>
      <c r="K112" s="119">
        <v>600000</v>
      </c>
      <c r="L112" s="149">
        <f t="shared" si="8"/>
        <v>3000000</v>
      </c>
      <c r="M112" s="70"/>
      <c r="N112" s="114">
        <v>1</v>
      </c>
    </row>
    <row r="113" spans="1:14" ht="12.75" outlineLevel="1">
      <c r="A113" s="105">
        <v>98</v>
      </c>
      <c r="B113" s="120" t="s">
        <v>206</v>
      </c>
      <c r="C113" s="120" t="s">
        <v>207</v>
      </c>
      <c r="D113" s="120" t="s">
        <v>208</v>
      </c>
      <c r="E113" s="121">
        <v>35821</v>
      </c>
      <c r="F113" s="123" t="s">
        <v>199</v>
      </c>
      <c r="G113" s="122">
        <v>23</v>
      </c>
      <c r="H113" s="123">
        <v>7.83</v>
      </c>
      <c r="I113" s="147">
        <v>0.6</v>
      </c>
      <c r="J113" s="148" t="s">
        <v>640</v>
      </c>
      <c r="K113" s="119">
        <v>600000</v>
      </c>
      <c r="L113" s="149">
        <f t="shared" si="8"/>
        <v>3000000</v>
      </c>
      <c r="M113" s="70"/>
      <c r="N113" s="114">
        <v>1</v>
      </c>
    </row>
    <row r="114" spans="1:14" ht="12.75" outlineLevel="1">
      <c r="A114" s="105">
        <v>99</v>
      </c>
      <c r="B114" s="120" t="s">
        <v>422</v>
      </c>
      <c r="C114" s="120" t="s">
        <v>423</v>
      </c>
      <c r="D114" s="120" t="s">
        <v>310</v>
      </c>
      <c r="E114" s="121">
        <v>35861</v>
      </c>
      <c r="F114" s="123" t="s">
        <v>199</v>
      </c>
      <c r="G114" s="122">
        <v>25</v>
      </c>
      <c r="H114" s="123">
        <v>7.78</v>
      </c>
      <c r="I114" s="147">
        <v>0.6</v>
      </c>
      <c r="J114" s="148" t="s">
        <v>640</v>
      </c>
      <c r="K114" s="119">
        <v>600000</v>
      </c>
      <c r="L114" s="149">
        <f t="shared" si="8"/>
        <v>3000000</v>
      </c>
      <c r="M114" s="70"/>
      <c r="N114" s="114">
        <v>1</v>
      </c>
    </row>
    <row r="115" spans="1:14" ht="12.75" outlineLevel="1">
      <c r="A115" s="105">
        <v>100</v>
      </c>
      <c r="B115" s="120" t="s">
        <v>209</v>
      </c>
      <c r="C115" s="120" t="s">
        <v>210</v>
      </c>
      <c r="D115" s="120" t="s">
        <v>0</v>
      </c>
      <c r="E115" s="121">
        <v>35375</v>
      </c>
      <c r="F115" s="123" t="s">
        <v>211</v>
      </c>
      <c r="G115" s="122">
        <v>20</v>
      </c>
      <c r="H115" s="123">
        <v>7.68</v>
      </c>
      <c r="I115" s="147">
        <v>1</v>
      </c>
      <c r="J115" s="148" t="s">
        <v>640</v>
      </c>
      <c r="K115" s="119">
        <v>600000</v>
      </c>
      <c r="L115" s="149">
        <f t="shared" si="8"/>
        <v>3000000</v>
      </c>
      <c r="M115" s="70"/>
      <c r="N115" s="114">
        <v>1</v>
      </c>
    </row>
    <row r="116" spans="1:14" ht="12.75" outlineLevel="1">
      <c r="A116" s="105">
        <v>101</v>
      </c>
      <c r="B116" s="120" t="s">
        <v>431</v>
      </c>
      <c r="C116" s="120" t="s">
        <v>56</v>
      </c>
      <c r="D116" s="120" t="s">
        <v>212</v>
      </c>
      <c r="E116" s="121">
        <v>36129</v>
      </c>
      <c r="F116" s="123" t="s">
        <v>211</v>
      </c>
      <c r="G116" s="122">
        <v>17</v>
      </c>
      <c r="H116" s="123">
        <v>7.62</v>
      </c>
      <c r="I116" s="147">
        <v>0.8</v>
      </c>
      <c r="J116" s="148" t="s">
        <v>640</v>
      </c>
      <c r="K116" s="119">
        <v>600000</v>
      </c>
      <c r="L116" s="149">
        <f t="shared" si="8"/>
        <v>3000000</v>
      </c>
      <c r="M116" s="70"/>
      <c r="N116" s="114">
        <v>1</v>
      </c>
    </row>
    <row r="117" spans="1:14" ht="12.75" outlineLevel="1">
      <c r="A117" s="105">
        <v>102</v>
      </c>
      <c r="B117" s="120" t="s">
        <v>200</v>
      </c>
      <c r="C117" s="120" t="s">
        <v>201</v>
      </c>
      <c r="D117" s="120" t="s">
        <v>5</v>
      </c>
      <c r="E117" s="121">
        <v>35905</v>
      </c>
      <c r="F117" s="123" t="s">
        <v>199</v>
      </c>
      <c r="G117" s="122">
        <v>27</v>
      </c>
      <c r="H117" s="123">
        <v>7.6</v>
      </c>
      <c r="I117" s="147">
        <v>1</v>
      </c>
      <c r="J117" s="148" t="s">
        <v>640</v>
      </c>
      <c r="K117" s="119">
        <v>600000</v>
      </c>
      <c r="L117" s="149">
        <f t="shared" si="8"/>
        <v>3000000</v>
      </c>
      <c r="M117" s="70"/>
      <c r="N117" s="114">
        <v>1</v>
      </c>
    </row>
    <row r="118" spans="1:14" ht="12.75" outlineLevel="2">
      <c r="A118" s="105">
        <v>103</v>
      </c>
      <c r="B118" s="120" t="s">
        <v>424</v>
      </c>
      <c r="C118" s="120" t="s">
        <v>124</v>
      </c>
      <c r="D118" s="120" t="s">
        <v>425</v>
      </c>
      <c r="E118" s="121">
        <v>35838</v>
      </c>
      <c r="F118" s="123" t="s">
        <v>199</v>
      </c>
      <c r="G118" s="122">
        <v>23</v>
      </c>
      <c r="H118" s="123">
        <v>7.5</v>
      </c>
      <c r="I118" s="147">
        <v>0.8</v>
      </c>
      <c r="J118" s="148" t="s">
        <v>640</v>
      </c>
      <c r="K118" s="119">
        <v>600000</v>
      </c>
      <c r="L118" s="149">
        <f t="shared" si="8"/>
        <v>3000000</v>
      </c>
      <c r="M118" s="70"/>
      <c r="N118" s="114">
        <v>1</v>
      </c>
    </row>
    <row r="119" spans="1:14" ht="12.75" outlineLevel="2">
      <c r="A119" s="105">
        <v>104</v>
      </c>
      <c r="B119" s="120" t="s">
        <v>432</v>
      </c>
      <c r="C119" s="120" t="s">
        <v>433</v>
      </c>
      <c r="D119" s="120" t="s">
        <v>434</v>
      </c>
      <c r="E119" s="121">
        <v>35806</v>
      </c>
      <c r="F119" s="123" t="s">
        <v>211</v>
      </c>
      <c r="G119" s="122">
        <v>17</v>
      </c>
      <c r="H119" s="123">
        <v>7.41</v>
      </c>
      <c r="I119" s="147">
        <v>0.8</v>
      </c>
      <c r="J119" s="148" t="s">
        <v>640</v>
      </c>
      <c r="K119" s="119">
        <v>600000</v>
      </c>
      <c r="L119" s="149">
        <f t="shared" si="8"/>
        <v>3000000</v>
      </c>
      <c r="M119" s="70"/>
      <c r="N119" s="114">
        <v>1</v>
      </c>
    </row>
    <row r="120" spans="1:14" ht="12.75" outlineLevel="2">
      <c r="A120" s="105">
        <v>105</v>
      </c>
      <c r="B120" s="120" t="s">
        <v>418</v>
      </c>
      <c r="C120" s="120" t="s">
        <v>419</v>
      </c>
      <c r="D120" s="120" t="s">
        <v>420</v>
      </c>
      <c r="E120" s="121">
        <v>35731</v>
      </c>
      <c r="F120" s="123" t="s">
        <v>421</v>
      </c>
      <c r="G120" s="122">
        <v>25</v>
      </c>
      <c r="H120" s="123">
        <v>7.39</v>
      </c>
      <c r="I120" s="147">
        <v>0.8</v>
      </c>
      <c r="J120" s="148" t="s">
        <v>640</v>
      </c>
      <c r="K120" s="119">
        <v>600000</v>
      </c>
      <c r="L120" s="149">
        <f t="shared" si="8"/>
        <v>3000000</v>
      </c>
      <c r="M120" s="70"/>
      <c r="N120" s="114">
        <v>1</v>
      </c>
    </row>
    <row r="121" spans="1:14" ht="12.75" outlineLevel="2">
      <c r="A121" s="105">
        <v>106</v>
      </c>
      <c r="B121" s="120" t="s">
        <v>426</v>
      </c>
      <c r="C121" s="120" t="s">
        <v>427</v>
      </c>
      <c r="D121" s="120" t="s">
        <v>428</v>
      </c>
      <c r="E121" s="121">
        <v>35876</v>
      </c>
      <c r="F121" s="123" t="s">
        <v>204</v>
      </c>
      <c r="G121" s="122">
        <v>19</v>
      </c>
      <c r="H121" s="123">
        <v>7.39</v>
      </c>
      <c r="I121" s="147">
        <v>0.6</v>
      </c>
      <c r="J121" s="148" t="s">
        <v>640</v>
      </c>
      <c r="K121" s="119">
        <v>600000</v>
      </c>
      <c r="L121" s="149">
        <f t="shared" si="8"/>
        <v>3000000</v>
      </c>
      <c r="M121" s="70"/>
      <c r="N121" s="114">
        <v>1</v>
      </c>
    </row>
    <row r="122" spans="1:14" ht="12.75" outlineLevel="2">
      <c r="A122" s="105">
        <v>107</v>
      </c>
      <c r="B122" s="120" t="s">
        <v>690</v>
      </c>
      <c r="C122" s="120" t="s">
        <v>691</v>
      </c>
      <c r="D122" s="120" t="s">
        <v>198</v>
      </c>
      <c r="E122" s="121">
        <v>36312</v>
      </c>
      <c r="F122" s="123" t="s">
        <v>442</v>
      </c>
      <c r="G122" s="122">
        <v>24</v>
      </c>
      <c r="H122" s="123">
        <v>7.54</v>
      </c>
      <c r="I122" s="147">
        <v>0.8</v>
      </c>
      <c r="J122" s="148" t="s">
        <v>640</v>
      </c>
      <c r="K122" s="119">
        <v>600000</v>
      </c>
      <c r="L122" s="149">
        <f t="shared" si="8"/>
        <v>3000000</v>
      </c>
      <c r="M122" s="70"/>
      <c r="N122" s="114">
        <v>1</v>
      </c>
    </row>
    <row r="123" spans="1:14" ht="12.75" outlineLevel="2">
      <c r="A123" s="105">
        <v>108</v>
      </c>
      <c r="B123" s="120" t="s">
        <v>443</v>
      </c>
      <c r="C123" s="120" t="s">
        <v>444</v>
      </c>
      <c r="D123" s="120" t="s">
        <v>122</v>
      </c>
      <c r="E123" s="121">
        <v>36373</v>
      </c>
      <c r="F123" s="123" t="s">
        <v>445</v>
      </c>
      <c r="G123" s="122">
        <v>24</v>
      </c>
      <c r="H123" s="123">
        <v>7.36</v>
      </c>
      <c r="I123" s="147">
        <v>0.8</v>
      </c>
      <c r="J123" s="148" t="s">
        <v>640</v>
      </c>
      <c r="K123" s="119">
        <v>600000</v>
      </c>
      <c r="L123" s="149">
        <f t="shared" si="8"/>
        <v>3000000</v>
      </c>
      <c r="M123" s="70"/>
      <c r="N123" s="114">
        <v>1</v>
      </c>
    </row>
    <row r="124" spans="1:14" ht="12.75" outlineLevel="2">
      <c r="A124" s="105">
        <v>109</v>
      </c>
      <c r="B124" s="120" t="s">
        <v>446</v>
      </c>
      <c r="C124" s="120" t="s">
        <v>447</v>
      </c>
      <c r="D124" s="120" t="s">
        <v>448</v>
      </c>
      <c r="E124" s="121">
        <v>36288</v>
      </c>
      <c r="F124" s="123" t="s">
        <v>445</v>
      </c>
      <c r="G124" s="122">
        <v>24</v>
      </c>
      <c r="H124" s="123">
        <v>7.31</v>
      </c>
      <c r="I124" s="147">
        <v>0.8</v>
      </c>
      <c r="J124" s="148" t="s">
        <v>640</v>
      </c>
      <c r="K124" s="119">
        <v>600000</v>
      </c>
      <c r="L124" s="149">
        <f t="shared" si="8"/>
        <v>3000000</v>
      </c>
      <c r="M124" s="70"/>
      <c r="N124" s="114">
        <v>1</v>
      </c>
    </row>
    <row r="125" spans="1:14" ht="12.75" outlineLevel="2">
      <c r="A125" s="105">
        <v>110</v>
      </c>
      <c r="B125" s="120" t="s">
        <v>440</v>
      </c>
      <c r="C125" s="120" t="s">
        <v>158</v>
      </c>
      <c r="D125" s="120" t="s">
        <v>441</v>
      </c>
      <c r="E125" s="121">
        <v>36325</v>
      </c>
      <c r="F125" s="123" t="s">
        <v>442</v>
      </c>
      <c r="G125" s="122">
        <v>24</v>
      </c>
      <c r="H125" s="123">
        <v>7.18</v>
      </c>
      <c r="I125" s="147">
        <v>0.6</v>
      </c>
      <c r="J125" s="148" t="s">
        <v>640</v>
      </c>
      <c r="K125" s="119">
        <v>600000</v>
      </c>
      <c r="L125" s="149">
        <f t="shared" si="8"/>
        <v>3000000</v>
      </c>
      <c r="M125" s="70"/>
      <c r="N125" s="114">
        <v>1</v>
      </c>
    </row>
    <row r="126" spans="1:14" ht="12.75" outlineLevel="1">
      <c r="A126" s="105">
        <v>111</v>
      </c>
      <c r="B126" s="120" t="s">
        <v>436</v>
      </c>
      <c r="C126" s="120" t="s">
        <v>437</v>
      </c>
      <c r="D126" s="120" t="s">
        <v>438</v>
      </c>
      <c r="E126" s="121">
        <v>36267</v>
      </c>
      <c r="F126" s="123" t="s">
        <v>439</v>
      </c>
      <c r="G126" s="122">
        <v>24</v>
      </c>
      <c r="H126" s="123">
        <v>7.1</v>
      </c>
      <c r="I126" s="147">
        <v>0.8</v>
      </c>
      <c r="J126" s="148" t="s">
        <v>640</v>
      </c>
      <c r="K126" s="119">
        <v>600000</v>
      </c>
      <c r="L126" s="149">
        <f t="shared" si="8"/>
        <v>3000000</v>
      </c>
      <c r="M126" s="70"/>
      <c r="N126" s="114">
        <v>1</v>
      </c>
    </row>
    <row r="127" spans="1:14" ht="12.75" outlineLevel="1">
      <c r="A127" s="105">
        <v>112</v>
      </c>
      <c r="B127" s="120" t="s">
        <v>692</v>
      </c>
      <c r="C127" s="120" t="s">
        <v>693</v>
      </c>
      <c r="D127" s="120" t="s">
        <v>694</v>
      </c>
      <c r="E127" s="121">
        <v>36448</v>
      </c>
      <c r="F127" s="123" t="s">
        <v>439</v>
      </c>
      <c r="G127" s="122">
        <v>24</v>
      </c>
      <c r="H127" s="123">
        <v>2.5</v>
      </c>
      <c r="I127" s="147">
        <v>0.6</v>
      </c>
      <c r="J127" s="148" t="s">
        <v>640</v>
      </c>
      <c r="K127" s="119">
        <v>600000</v>
      </c>
      <c r="L127" s="149">
        <f t="shared" si="8"/>
        <v>3000000</v>
      </c>
      <c r="M127" s="70"/>
      <c r="N127" s="114">
        <v>1</v>
      </c>
    </row>
    <row r="128" spans="1:14" ht="12.75" outlineLevel="1">
      <c r="A128" s="105"/>
      <c r="B128" s="92"/>
      <c r="C128" s="92"/>
      <c r="D128" s="92"/>
      <c r="E128" s="93"/>
      <c r="F128" s="187" t="s">
        <v>644</v>
      </c>
      <c r="G128" s="188"/>
      <c r="H128" s="189"/>
      <c r="I128" s="147"/>
      <c r="J128" s="148"/>
      <c r="K128" s="119"/>
      <c r="L128" s="125">
        <f>SUBTOTAL(9,L99:L127)</f>
        <v>94200000</v>
      </c>
      <c r="M128" s="70"/>
      <c r="N128" s="114">
        <v>1</v>
      </c>
    </row>
    <row r="129" spans="1:14" ht="12.75" outlineLevel="1">
      <c r="A129" s="105">
        <v>115</v>
      </c>
      <c r="B129" s="150" t="s">
        <v>400</v>
      </c>
      <c r="C129" s="150" t="s">
        <v>401</v>
      </c>
      <c r="D129" s="150" t="s">
        <v>50</v>
      </c>
      <c r="E129" s="151">
        <v>35139</v>
      </c>
      <c r="F129" s="123" t="s">
        <v>49</v>
      </c>
      <c r="G129" s="122">
        <v>22</v>
      </c>
      <c r="H129" s="122">
        <v>9.1</v>
      </c>
      <c r="I129" s="147">
        <v>1</v>
      </c>
      <c r="J129" s="148" t="s">
        <v>746</v>
      </c>
      <c r="K129" s="119">
        <v>840000</v>
      </c>
      <c r="L129" s="149">
        <f>K129*5</f>
        <v>4200000</v>
      </c>
      <c r="M129" s="70"/>
      <c r="N129" s="114">
        <v>1</v>
      </c>
    </row>
    <row r="130" spans="1:14" ht="12.75" outlineLevel="2">
      <c r="A130" s="105">
        <v>116</v>
      </c>
      <c r="B130" s="150" t="s">
        <v>402</v>
      </c>
      <c r="C130" s="150" t="s">
        <v>403</v>
      </c>
      <c r="D130" s="150" t="s">
        <v>222</v>
      </c>
      <c r="E130" s="151">
        <v>35318</v>
      </c>
      <c r="F130" s="123" t="s">
        <v>49</v>
      </c>
      <c r="G130" s="122">
        <v>26</v>
      </c>
      <c r="H130" s="122">
        <v>9</v>
      </c>
      <c r="I130" s="147">
        <v>1</v>
      </c>
      <c r="J130" s="148" t="s">
        <v>746</v>
      </c>
      <c r="K130" s="119">
        <v>840000</v>
      </c>
      <c r="L130" s="149">
        <f>K130*5</f>
        <v>4200000</v>
      </c>
      <c r="M130" s="70"/>
      <c r="N130" s="114">
        <v>1</v>
      </c>
    </row>
    <row r="131" spans="1:14" ht="12.75" outlineLevel="2">
      <c r="A131" s="105">
        <v>117</v>
      </c>
      <c r="B131" s="138" t="s">
        <v>404</v>
      </c>
      <c r="C131" s="138" t="s">
        <v>405</v>
      </c>
      <c r="D131" s="138" t="s">
        <v>112</v>
      </c>
      <c r="E131" s="139">
        <v>35432</v>
      </c>
      <c r="F131" s="123" t="s">
        <v>406</v>
      </c>
      <c r="G131" s="122">
        <v>19</v>
      </c>
      <c r="H131" s="122">
        <v>8.43</v>
      </c>
      <c r="I131" s="147">
        <v>1</v>
      </c>
      <c r="J131" s="148" t="s">
        <v>639</v>
      </c>
      <c r="K131" s="119">
        <v>720000</v>
      </c>
      <c r="L131" s="149">
        <f>K131*5</f>
        <v>3600000</v>
      </c>
      <c r="M131" s="70"/>
      <c r="N131" s="114">
        <v>1</v>
      </c>
    </row>
    <row r="132" spans="1:14" ht="12.75" outlineLevel="2">
      <c r="A132" s="105">
        <v>118</v>
      </c>
      <c r="B132" s="138" t="s">
        <v>695</v>
      </c>
      <c r="C132" s="138" t="s">
        <v>696</v>
      </c>
      <c r="D132" s="138" t="s">
        <v>435</v>
      </c>
      <c r="E132" s="139">
        <v>36324</v>
      </c>
      <c r="F132" s="123" t="s">
        <v>697</v>
      </c>
      <c r="G132" s="122">
        <v>21</v>
      </c>
      <c r="H132" s="122">
        <v>7.53</v>
      </c>
      <c r="I132" s="147">
        <v>0.6</v>
      </c>
      <c r="J132" s="148" t="s">
        <v>640</v>
      </c>
      <c r="K132" s="119">
        <v>600000</v>
      </c>
      <c r="L132" s="149">
        <f>K132*5</f>
        <v>3000000</v>
      </c>
      <c r="M132" s="70"/>
      <c r="N132" s="114">
        <v>1</v>
      </c>
    </row>
    <row r="133" spans="1:14" ht="12.75" outlineLevel="2">
      <c r="A133" s="105"/>
      <c r="B133" s="92"/>
      <c r="C133" s="92"/>
      <c r="D133" s="92"/>
      <c r="E133" s="93"/>
      <c r="F133" s="187" t="s">
        <v>698</v>
      </c>
      <c r="G133" s="188"/>
      <c r="H133" s="189"/>
      <c r="I133" s="147"/>
      <c r="J133" s="148"/>
      <c r="K133" s="119"/>
      <c r="L133" s="125">
        <f>SUBTOTAL(9,L129:L132)</f>
        <v>15000000</v>
      </c>
      <c r="M133" s="70"/>
      <c r="N133" s="114">
        <v>1</v>
      </c>
    </row>
    <row r="134" spans="1:14" ht="12.75" outlineLevel="2">
      <c r="A134" s="105">
        <v>119</v>
      </c>
      <c r="B134" s="138" t="s">
        <v>52</v>
      </c>
      <c r="C134" s="138" t="s">
        <v>45</v>
      </c>
      <c r="D134" s="138" t="s">
        <v>53</v>
      </c>
      <c r="E134" s="139">
        <v>35685</v>
      </c>
      <c r="F134" s="140" t="s">
        <v>54</v>
      </c>
      <c r="G134" s="152">
        <v>18</v>
      </c>
      <c r="H134" s="140">
        <v>9.42</v>
      </c>
      <c r="I134" s="147">
        <v>0.8</v>
      </c>
      <c r="J134" s="148" t="s">
        <v>639</v>
      </c>
      <c r="K134" s="119">
        <v>720000</v>
      </c>
      <c r="L134" s="149">
        <f aca="true" t="shared" si="9" ref="L134:L142">K134*5</f>
        <v>3600000</v>
      </c>
      <c r="M134" s="70"/>
      <c r="N134" s="114">
        <v>1</v>
      </c>
    </row>
    <row r="135" spans="1:14" ht="12.75" outlineLevel="2">
      <c r="A135" s="105">
        <v>120</v>
      </c>
      <c r="B135" s="138" t="s">
        <v>213</v>
      </c>
      <c r="C135" s="138" t="s">
        <v>214</v>
      </c>
      <c r="D135" s="138" t="s">
        <v>58</v>
      </c>
      <c r="E135" s="139">
        <v>35704</v>
      </c>
      <c r="F135" s="140" t="s">
        <v>59</v>
      </c>
      <c r="G135" s="152">
        <v>18</v>
      </c>
      <c r="H135" s="140">
        <v>9.12</v>
      </c>
      <c r="I135" s="147">
        <v>1</v>
      </c>
      <c r="J135" s="148" t="s">
        <v>746</v>
      </c>
      <c r="K135" s="119">
        <v>840000</v>
      </c>
      <c r="L135" s="149">
        <f t="shared" si="9"/>
        <v>4200000</v>
      </c>
      <c r="M135" s="70"/>
      <c r="N135" s="114">
        <v>1</v>
      </c>
    </row>
    <row r="136" spans="1:14" ht="12.75" outlineLevel="2">
      <c r="A136" s="105">
        <v>121</v>
      </c>
      <c r="B136" s="138" t="s">
        <v>55</v>
      </c>
      <c r="C136" s="138" t="s">
        <v>56</v>
      </c>
      <c r="D136" s="138" t="s">
        <v>38</v>
      </c>
      <c r="E136" s="139">
        <v>35588</v>
      </c>
      <c r="F136" s="140" t="s">
        <v>54</v>
      </c>
      <c r="G136" s="152">
        <v>18</v>
      </c>
      <c r="H136" s="140">
        <v>9</v>
      </c>
      <c r="I136" s="147">
        <v>0.8</v>
      </c>
      <c r="J136" s="148" t="s">
        <v>639</v>
      </c>
      <c r="K136" s="119">
        <v>720000</v>
      </c>
      <c r="L136" s="149">
        <f t="shared" si="9"/>
        <v>3600000</v>
      </c>
      <c r="M136" s="70"/>
      <c r="N136" s="114">
        <v>1</v>
      </c>
    </row>
    <row r="137" spans="1:14" ht="12.75" outlineLevel="2">
      <c r="A137" s="105">
        <v>122</v>
      </c>
      <c r="B137" s="138" t="s">
        <v>452</v>
      </c>
      <c r="C137" s="138" t="s">
        <v>453</v>
      </c>
      <c r="D137" s="138" t="s">
        <v>215</v>
      </c>
      <c r="E137" s="139">
        <v>35338</v>
      </c>
      <c r="F137" s="140" t="s">
        <v>216</v>
      </c>
      <c r="G137" s="152">
        <v>12</v>
      </c>
      <c r="H137" s="140">
        <v>8.91</v>
      </c>
      <c r="I137" s="147">
        <v>0.8</v>
      </c>
      <c r="J137" s="148" t="s">
        <v>639</v>
      </c>
      <c r="K137" s="119">
        <v>720000</v>
      </c>
      <c r="L137" s="149">
        <f t="shared" si="9"/>
        <v>3600000</v>
      </c>
      <c r="M137" s="70"/>
      <c r="N137" s="114">
        <v>1</v>
      </c>
    </row>
    <row r="138" spans="1:14" ht="12.75" outlineLevel="2">
      <c r="A138" s="105">
        <v>123</v>
      </c>
      <c r="B138" s="138" t="s">
        <v>100</v>
      </c>
      <c r="C138" s="138" t="s">
        <v>101</v>
      </c>
      <c r="D138" s="138" t="s">
        <v>99</v>
      </c>
      <c r="E138" s="139">
        <v>35431</v>
      </c>
      <c r="F138" s="140" t="s">
        <v>54</v>
      </c>
      <c r="G138" s="152">
        <v>15</v>
      </c>
      <c r="H138" s="140">
        <v>8.87</v>
      </c>
      <c r="I138" s="147">
        <v>0.8</v>
      </c>
      <c r="J138" s="148" t="s">
        <v>639</v>
      </c>
      <c r="K138" s="119">
        <v>720000</v>
      </c>
      <c r="L138" s="149">
        <f t="shared" si="9"/>
        <v>3600000</v>
      </c>
      <c r="M138" s="70"/>
      <c r="N138" s="114">
        <v>1</v>
      </c>
    </row>
    <row r="139" spans="1:14" ht="12.75" outlineLevel="2">
      <c r="A139" s="105">
        <v>124</v>
      </c>
      <c r="B139" s="138" t="s">
        <v>449</v>
      </c>
      <c r="C139" s="138" t="s">
        <v>414</v>
      </c>
      <c r="D139" s="138" t="s">
        <v>38</v>
      </c>
      <c r="E139" s="139">
        <v>35730</v>
      </c>
      <c r="F139" s="140" t="s">
        <v>63</v>
      </c>
      <c r="G139" s="152">
        <v>17</v>
      </c>
      <c r="H139" s="140">
        <v>8.52</v>
      </c>
      <c r="I139" s="147">
        <v>0.8</v>
      </c>
      <c r="J139" s="148" t="s">
        <v>639</v>
      </c>
      <c r="K139" s="119">
        <v>720000</v>
      </c>
      <c r="L139" s="149">
        <f t="shared" si="9"/>
        <v>3600000</v>
      </c>
      <c r="M139" s="70"/>
      <c r="N139" s="114">
        <v>1</v>
      </c>
    </row>
    <row r="140" spans="1:14" ht="12.75" outlineLevel="1">
      <c r="A140" s="105">
        <v>125</v>
      </c>
      <c r="B140" s="138" t="s">
        <v>699</v>
      </c>
      <c r="C140" s="138" t="s">
        <v>700</v>
      </c>
      <c r="D140" s="138" t="s">
        <v>701</v>
      </c>
      <c r="E140" s="139">
        <v>35729</v>
      </c>
      <c r="F140" s="140" t="s">
        <v>54</v>
      </c>
      <c r="G140" s="152">
        <v>19</v>
      </c>
      <c r="H140" s="140">
        <v>8.52</v>
      </c>
      <c r="I140" s="147">
        <v>0.6</v>
      </c>
      <c r="J140" s="148" t="s">
        <v>640</v>
      </c>
      <c r="K140" s="119">
        <v>600000</v>
      </c>
      <c r="L140" s="149">
        <f t="shared" si="9"/>
        <v>3000000</v>
      </c>
      <c r="M140" s="70"/>
      <c r="N140" s="114">
        <v>1</v>
      </c>
    </row>
    <row r="141" spans="1:14" ht="12.75" outlineLevel="1">
      <c r="A141" s="105">
        <v>126</v>
      </c>
      <c r="B141" s="138" t="s">
        <v>450</v>
      </c>
      <c r="C141" s="138" t="s">
        <v>65</v>
      </c>
      <c r="D141" s="138" t="s">
        <v>451</v>
      </c>
      <c r="E141" s="139">
        <v>35607</v>
      </c>
      <c r="F141" s="140" t="s">
        <v>63</v>
      </c>
      <c r="G141" s="152">
        <v>18</v>
      </c>
      <c r="H141" s="140">
        <v>8.37</v>
      </c>
      <c r="I141" s="147">
        <v>1</v>
      </c>
      <c r="J141" s="148" t="s">
        <v>639</v>
      </c>
      <c r="K141" s="119">
        <v>720000</v>
      </c>
      <c r="L141" s="149">
        <f t="shared" si="9"/>
        <v>3600000</v>
      </c>
      <c r="M141" s="70"/>
      <c r="N141" s="114">
        <v>1</v>
      </c>
    </row>
    <row r="142" spans="1:14" ht="12.75" outlineLevel="1">
      <c r="A142" s="105">
        <v>127</v>
      </c>
      <c r="B142" s="138" t="s">
        <v>60</v>
      </c>
      <c r="C142" s="138" t="s">
        <v>61</v>
      </c>
      <c r="D142" s="138" t="s">
        <v>62</v>
      </c>
      <c r="E142" s="139">
        <v>35367</v>
      </c>
      <c r="F142" s="140" t="s">
        <v>63</v>
      </c>
      <c r="G142" s="152">
        <v>12</v>
      </c>
      <c r="H142" s="140">
        <v>8.28</v>
      </c>
      <c r="I142" s="147">
        <v>1</v>
      </c>
      <c r="J142" s="148" t="s">
        <v>639</v>
      </c>
      <c r="K142" s="119">
        <v>720000</v>
      </c>
      <c r="L142" s="149">
        <f t="shared" si="9"/>
        <v>3600000</v>
      </c>
      <c r="M142" s="70"/>
      <c r="N142" s="114">
        <v>1</v>
      </c>
    </row>
    <row r="143" spans="1:14" ht="12.75" outlineLevel="1">
      <c r="A143" s="105">
        <v>128</v>
      </c>
      <c r="B143" s="138" t="s">
        <v>218</v>
      </c>
      <c r="C143" s="138" t="s">
        <v>219</v>
      </c>
      <c r="D143" s="138" t="s">
        <v>220</v>
      </c>
      <c r="E143" s="139">
        <v>32738</v>
      </c>
      <c r="F143" s="140" t="s">
        <v>221</v>
      </c>
      <c r="G143" s="152">
        <v>22</v>
      </c>
      <c r="H143" s="140">
        <v>8.78</v>
      </c>
      <c r="I143" s="147">
        <v>0.8</v>
      </c>
      <c r="J143" s="148" t="s">
        <v>639</v>
      </c>
      <c r="K143" s="119">
        <v>720000</v>
      </c>
      <c r="L143" s="149">
        <f>K143*5</f>
        <v>3600000</v>
      </c>
      <c r="M143" s="70"/>
      <c r="N143" s="114">
        <v>1</v>
      </c>
    </row>
    <row r="144" spans="1:14" ht="12.75" outlineLevel="1">
      <c r="A144" s="105">
        <v>129</v>
      </c>
      <c r="B144" s="138" t="s">
        <v>231</v>
      </c>
      <c r="C144" s="138" t="s">
        <v>232</v>
      </c>
      <c r="D144" s="138" t="s">
        <v>233</v>
      </c>
      <c r="E144" s="139">
        <v>35556</v>
      </c>
      <c r="F144" s="140" t="s">
        <v>234</v>
      </c>
      <c r="G144" s="152">
        <v>18</v>
      </c>
      <c r="H144" s="140">
        <v>8.11</v>
      </c>
      <c r="I144" s="147">
        <v>0.6</v>
      </c>
      <c r="J144" s="148" t="s">
        <v>640</v>
      </c>
      <c r="K144" s="119">
        <v>600000</v>
      </c>
      <c r="L144" s="149">
        <f aca="true" t="shared" si="10" ref="L144:L161">K144*5</f>
        <v>3000000</v>
      </c>
      <c r="M144" s="70"/>
      <c r="N144" s="114">
        <v>1</v>
      </c>
    </row>
    <row r="145" spans="1:14" ht="12.75" outlineLevel="1">
      <c r="A145" s="105">
        <v>130</v>
      </c>
      <c r="B145" s="138" t="s">
        <v>464</v>
      </c>
      <c r="C145" s="138" t="s">
        <v>37</v>
      </c>
      <c r="D145" s="138" t="s">
        <v>215</v>
      </c>
      <c r="E145" s="139">
        <v>36089</v>
      </c>
      <c r="F145" s="140" t="s">
        <v>223</v>
      </c>
      <c r="G145" s="152">
        <v>22</v>
      </c>
      <c r="H145" s="140">
        <v>8.1</v>
      </c>
      <c r="I145" s="147">
        <v>1</v>
      </c>
      <c r="J145" s="148" t="s">
        <v>639</v>
      </c>
      <c r="K145" s="119">
        <v>720000</v>
      </c>
      <c r="L145" s="149">
        <f t="shared" si="10"/>
        <v>3600000</v>
      </c>
      <c r="M145" s="70"/>
      <c r="N145" s="114">
        <v>1</v>
      </c>
    </row>
    <row r="146" spans="1:14" ht="12.75" outlineLevel="1">
      <c r="A146" s="105">
        <v>131</v>
      </c>
      <c r="B146" s="138" t="s">
        <v>229</v>
      </c>
      <c r="C146" s="138" t="s">
        <v>230</v>
      </c>
      <c r="D146" s="138" t="s">
        <v>108</v>
      </c>
      <c r="E146" s="139">
        <v>36016</v>
      </c>
      <c r="F146" s="140" t="s">
        <v>228</v>
      </c>
      <c r="G146" s="152">
        <v>19</v>
      </c>
      <c r="H146" s="140">
        <v>7.86</v>
      </c>
      <c r="I146" s="147">
        <v>1</v>
      </c>
      <c r="J146" s="148" t="s">
        <v>640</v>
      </c>
      <c r="K146" s="119">
        <v>600000</v>
      </c>
      <c r="L146" s="149">
        <f t="shared" si="10"/>
        <v>3000000</v>
      </c>
      <c r="M146" s="70"/>
      <c r="N146" s="114">
        <v>1</v>
      </c>
    </row>
    <row r="147" spans="1:14" ht="12.75" outlineLevel="1">
      <c r="A147" s="105">
        <v>132</v>
      </c>
      <c r="B147" s="138" t="s">
        <v>224</v>
      </c>
      <c r="C147" s="138" t="s">
        <v>225</v>
      </c>
      <c r="D147" s="138" t="s">
        <v>102</v>
      </c>
      <c r="E147" s="139">
        <v>34892</v>
      </c>
      <c r="F147" s="140" t="s">
        <v>221</v>
      </c>
      <c r="G147" s="152">
        <v>22</v>
      </c>
      <c r="H147" s="140">
        <v>7.85</v>
      </c>
      <c r="I147" s="147">
        <v>0.8</v>
      </c>
      <c r="J147" s="148" t="s">
        <v>640</v>
      </c>
      <c r="K147" s="119">
        <v>600000</v>
      </c>
      <c r="L147" s="149">
        <f t="shared" si="10"/>
        <v>3000000</v>
      </c>
      <c r="M147" s="70"/>
      <c r="N147" s="114">
        <v>1</v>
      </c>
    </row>
    <row r="148" spans="1:14" ht="12.75" outlineLevel="1">
      <c r="A148" s="105">
        <v>133</v>
      </c>
      <c r="B148" s="138" t="s">
        <v>471</v>
      </c>
      <c r="C148" s="138" t="s">
        <v>472</v>
      </c>
      <c r="D148" s="138" t="s">
        <v>179</v>
      </c>
      <c r="E148" s="139">
        <v>35947</v>
      </c>
      <c r="F148" s="140" t="s">
        <v>228</v>
      </c>
      <c r="G148" s="152">
        <v>19</v>
      </c>
      <c r="H148" s="140">
        <v>7.65</v>
      </c>
      <c r="I148" s="147">
        <v>0.8</v>
      </c>
      <c r="J148" s="148" t="s">
        <v>640</v>
      </c>
      <c r="K148" s="119">
        <v>600000</v>
      </c>
      <c r="L148" s="149">
        <f t="shared" si="10"/>
        <v>3000000</v>
      </c>
      <c r="M148" s="70"/>
      <c r="N148" s="114">
        <v>1</v>
      </c>
    </row>
    <row r="149" spans="1:14" ht="12.75" outlineLevel="1">
      <c r="A149" s="105">
        <v>134</v>
      </c>
      <c r="B149" s="138" t="s">
        <v>237</v>
      </c>
      <c r="C149" s="138" t="s">
        <v>238</v>
      </c>
      <c r="D149" s="138" t="s">
        <v>193</v>
      </c>
      <c r="E149" s="139">
        <v>35490</v>
      </c>
      <c r="F149" s="140" t="s">
        <v>234</v>
      </c>
      <c r="G149" s="152">
        <v>20</v>
      </c>
      <c r="H149" s="140">
        <v>7.63</v>
      </c>
      <c r="I149" s="147">
        <v>0.6</v>
      </c>
      <c r="J149" s="148" t="s">
        <v>640</v>
      </c>
      <c r="K149" s="119">
        <v>600000</v>
      </c>
      <c r="L149" s="149">
        <f t="shared" si="10"/>
        <v>3000000</v>
      </c>
      <c r="M149" s="70"/>
      <c r="N149" s="114">
        <v>1</v>
      </c>
    </row>
    <row r="150" spans="1:14" ht="12.75" outlineLevel="1">
      <c r="A150" s="105">
        <v>135</v>
      </c>
      <c r="B150" s="138" t="s">
        <v>465</v>
      </c>
      <c r="C150" s="138" t="s">
        <v>466</v>
      </c>
      <c r="D150" s="138" t="s">
        <v>58</v>
      </c>
      <c r="E150" s="139">
        <v>36119</v>
      </c>
      <c r="F150" s="140" t="s">
        <v>223</v>
      </c>
      <c r="G150" s="152">
        <v>22</v>
      </c>
      <c r="H150" s="140">
        <v>7.3</v>
      </c>
      <c r="I150" s="147">
        <v>1</v>
      </c>
      <c r="J150" s="148" t="s">
        <v>640</v>
      </c>
      <c r="K150" s="119">
        <v>600000</v>
      </c>
      <c r="L150" s="149">
        <f t="shared" si="10"/>
        <v>3000000</v>
      </c>
      <c r="M150" s="70"/>
      <c r="N150" s="114">
        <v>1</v>
      </c>
    </row>
    <row r="151" spans="1:14" ht="12.75" outlineLevel="1">
      <c r="A151" s="105">
        <v>136</v>
      </c>
      <c r="B151" s="138" t="s">
        <v>235</v>
      </c>
      <c r="C151" s="138" t="s">
        <v>236</v>
      </c>
      <c r="D151" s="138" t="s">
        <v>102</v>
      </c>
      <c r="E151" s="139">
        <v>35831</v>
      </c>
      <c r="F151" s="140" t="s">
        <v>221</v>
      </c>
      <c r="G151" s="152">
        <v>22</v>
      </c>
      <c r="H151" s="140">
        <v>7.45</v>
      </c>
      <c r="I151" s="147">
        <v>0.8</v>
      </c>
      <c r="J151" s="148" t="s">
        <v>640</v>
      </c>
      <c r="K151" s="119">
        <v>600000</v>
      </c>
      <c r="L151" s="149">
        <f t="shared" si="10"/>
        <v>3000000</v>
      </c>
      <c r="M151" s="70"/>
      <c r="N151" s="114">
        <v>1</v>
      </c>
    </row>
    <row r="152" spans="1:14" ht="12.75" outlineLevel="1">
      <c r="A152" s="105">
        <v>137</v>
      </c>
      <c r="B152" s="138" t="s">
        <v>243</v>
      </c>
      <c r="C152" s="138" t="s">
        <v>244</v>
      </c>
      <c r="D152" s="138" t="s">
        <v>245</v>
      </c>
      <c r="E152" s="139">
        <v>35898</v>
      </c>
      <c r="F152" s="140" t="s">
        <v>221</v>
      </c>
      <c r="G152" s="152">
        <v>19</v>
      </c>
      <c r="H152" s="140">
        <v>7.4</v>
      </c>
      <c r="I152" s="147">
        <v>0.8</v>
      </c>
      <c r="J152" s="148" t="s">
        <v>640</v>
      </c>
      <c r="K152" s="119">
        <v>600000</v>
      </c>
      <c r="L152" s="149">
        <f t="shared" si="10"/>
        <v>3000000</v>
      </c>
      <c r="M152" s="70"/>
      <c r="N152" s="114">
        <v>1</v>
      </c>
    </row>
    <row r="153" spans="1:14" ht="12.75" outlineLevel="1">
      <c r="A153" s="105">
        <v>138</v>
      </c>
      <c r="B153" s="138" t="s">
        <v>459</v>
      </c>
      <c r="C153" s="138" t="s">
        <v>460</v>
      </c>
      <c r="D153" s="138" t="s">
        <v>35</v>
      </c>
      <c r="E153" s="139">
        <v>36097</v>
      </c>
      <c r="F153" s="140" t="s">
        <v>234</v>
      </c>
      <c r="G153" s="152">
        <v>20</v>
      </c>
      <c r="H153" s="140">
        <v>7.38</v>
      </c>
      <c r="I153" s="147">
        <v>0.8</v>
      </c>
      <c r="J153" s="148" t="s">
        <v>640</v>
      </c>
      <c r="K153" s="119">
        <v>600000</v>
      </c>
      <c r="L153" s="149">
        <f t="shared" si="10"/>
        <v>3000000</v>
      </c>
      <c r="M153" s="70"/>
      <c r="N153" s="114">
        <v>1</v>
      </c>
    </row>
    <row r="154" spans="1:14" ht="12.75" outlineLevel="1">
      <c r="A154" s="105">
        <v>139</v>
      </c>
      <c r="B154" s="138" t="s">
        <v>454</v>
      </c>
      <c r="C154" s="138" t="s">
        <v>330</v>
      </c>
      <c r="D154" s="138" t="s">
        <v>455</v>
      </c>
      <c r="E154" s="139">
        <v>35956</v>
      </c>
      <c r="F154" s="140" t="s">
        <v>221</v>
      </c>
      <c r="G154" s="152">
        <v>23</v>
      </c>
      <c r="H154" s="140">
        <v>7.34</v>
      </c>
      <c r="I154" s="147">
        <v>0.8</v>
      </c>
      <c r="J154" s="148" t="s">
        <v>640</v>
      </c>
      <c r="K154" s="119">
        <v>600000</v>
      </c>
      <c r="L154" s="149">
        <f t="shared" si="10"/>
        <v>3000000</v>
      </c>
      <c r="M154" s="70"/>
      <c r="N154" s="114">
        <v>1</v>
      </c>
    </row>
    <row r="155" spans="1:14" ht="12.75" outlineLevel="1">
      <c r="A155" s="105">
        <v>140</v>
      </c>
      <c r="B155" s="138" t="s">
        <v>226</v>
      </c>
      <c r="C155" s="138" t="s">
        <v>183</v>
      </c>
      <c r="D155" s="138" t="s">
        <v>227</v>
      </c>
      <c r="E155" s="139">
        <v>36006</v>
      </c>
      <c r="F155" s="140" t="s">
        <v>228</v>
      </c>
      <c r="G155" s="152">
        <v>19</v>
      </c>
      <c r="H155" s="140">
        <v>7.32</v>
      </c>
      <c r="I155" s="147">
        <v>0.6</v>
      </c>
      <c r="J155" s="148" t="s">
        <v>640</v>
      </c>
      <c r="K155" s="119">
        <v>600000</v>
      </c>
      <c r="L155" s="149">
        <f t="shared" si="10"/>
        <v>3000000</v>
      </c>
      <c r="M155" s="70"/>
      <c r="N155" s="114">
        <v>1</v>
      </c>
    </row>
    <row r="156" spans="1:14" ht="12.75" outlineLevel="1">
      <c r="A156" s="105">
        <v>141</v>
      </c>
      <c r="B156" s="138" t="s">
        <v>473</v>
      </c>
      <c r="C156" s="138" t="s">
        <v>474</v>
      </c>
      <c r="D156" s="138" t="s">
        <v>475</v>
      </c>
      <c r="E156" s="139">
        <v>35686</v>
      </c>
      <c r="F156" s="140" t="s">
        <v>228</v>
      </c>
      <c r="G156" s="152">
        <v>24</v>
      </c>
      <c r="H156" s="140">
        <v>7.29</v>
      </c>
      <c r="I156" s="147">
        <v>0.6</v>
      </c>
      <c r="J156" s="148" t="s">
        <v>640</v>
      </c>
      <c r="K156" s="119">
        <v>600000</v>
      </c>
      <c r="L156" s="149">
        <f t="shared" si="10"/>
        <v>3000000</v>
      </c>
      <c r="M156" s="70"/>
      <c r="N156" s="114">
        <v>1</v>
      </c>
    </row>
    <row r="157" spans="1:14" ht="12.75" outlineLevel="2">
      <c r="A157" s="105">
        <v>142</v>
      </c>
      <c r="B157" s="138" t="s">
        <v>461</v>
      </c>
      <c r="C157" s="138" t="s">
        <v>462</v>
      </c>
      <c r="D157" s="138" t="s">
        <v>463</v>
      </c>
      <c r="E157" s="139">
        <v>35974</v>
      </c>
      <c r="F157" s="140" t="s">
        <v>234</v>
      </c>
      <c r="G157" s="152">
        <v>21</v>
      </c>
      <c r="H157" s="140">
        <v>7.22</v>
      </c>
      <c r="I157" s="147">
        <v>0.6</v>
      </c>
      <c r="J157" s="148" t="s">
        <v>640</v>
      </c>
      <c r="K157" s="119">
        <v>600000</v>
      </c>
      <c r="L157" s="149">
        <f t="shared" si="10"/>
        <v>3000000</v>
      </c>
      <c r="M157" s="70"/>
      <c r="N157" s="114">
        <v>1</v>
      </c>
    </row>
    <row r="158" spans="1:14" ht="12.75" outlineLevel="1">
      <c r="A158" s="105">
        <v>143</v>
      </c>
      <c r="B158" s="138" t="s">
        <v>467</v>
      </c>
      <c r="C158" s="138" t="s">
        <v>468</v>
      </c>
      <c r="D158" s="138" t="s">
        <v>164</v>
      </c>
      <c r="E158" s="139">
        <v>36052</v>
      </c>
      <c r="F158" s="140" t="s">
        <v>223</v>
      </c>
      <c r="G158" s="152">
        <v>19</v>
      </c>
      <c r="H158" s="140">
        <v>7.21</v>
      </c>
      <c r="I158" s="147">
        <v>0.8</v>
      </c>
      <c r="J158" s="148" t="s">
        <v>640</v>
      </c>
      <c r="K158" s="119">
        <v>600000</v>
      </c>
      <c r="L158" s="149">
        <f t="shared" si="10"/>
        <v>3000000</v>
      </c>
      <c r="M158" s="70"/>
      <c r="N158" s="114">
        <v>1</v>
      </c>
    </row>
    <row r="159" spans="1:14" ht="12.75" outlineLevel="2">
      <c r="A159" s="105">
        <v>144</v>
      </c>
      <c r="B159" s="138" t="s">
        <v>456</v>
      </c>
      <c r="C159" s="138" t="s">
        <v>457</v>
      </c>
      <c r="D159" s="138" t="s">
        <v>458</v>
      </c>
      <c r="E159" s="139">
        <v>35469</v>
      </c>
      <c r="F159" s="140" t="s">
        <v>221</v>
      </c>
      <c r="G159" s="152">
        <v>19</v>
      </c>
      <c r="H159" s="140">
        <v>7.18</v>
      </c>
      <c r="I159" s="147">
        <v>0.6</v>
      </c>
      <c r="J159" s="148" t="s">
        <v>640</v>
      </c>
      <c r="K159" s="119">
        <v>600000</v>
      </c>
      <c r="L159" s="149">
        <f t="shared" si="10"/>
        <v>3000000</v>
      </c>
      <c r="M159" s="70"/>
      <c r="N159" s="114">
        <v>1</v>
      </c>
    </row>
    <row r="160" spans="1:14" ht="12.75" outlineLevel="2">
      <c r="A160" s="105">
        <v>145</v>
      </c>
      <c r="B160" s="138" t="s">
        <v>240</v>
      </c>
      <c r="C160" s="138" t="s">
        <v>241</v>
      </c>
      <c r="D160" s="138" t="s">
        <v>242</v>
      </c>
      <c r="E160" s="139">
        <v>35701</v>
      </c>
      <c r="F160" s="140" t="s">
        <v>228</v>
      </c>
      <c r="G160" s="152">
        <v>18</v>
      </c>
      <c r="H160" s="140">
        <v>7.16</v>
      </c>
      <c r="I160" s="147">
        <v>0.6</v>
      </c>
      <c r="J160" s="148" t="s">
        <v>640</v>
      </c>
      <c r="K160" s="119">
        <v>600000</v>
      </c>
      <c r="L160" s="149">
        <f t="shared" si="10"/>
        <v>3000000</v>
      </c>
      <c r="M160" s="70"/>
      <c r="N160" s="114">
        <v>1</v>
      </c>
    </row>
    <row r="161" spans="1:14" ht="12.75" outlineLevel="2">
      <c r="A161" s="105">
        <v>146</v>
      </c>
      <c r="B161" s="138" t="s">
        <v>469</v>
      </c>
      <c r="C161" s="138" t="s">
        <v>470</v>
      </c>
      <c r="D161" s="138" t="s">
        <v>317</v>
      </c>
      <c r="E161" s="139">
        <v>35496</v>
      </c>
      <c r="F161" s="140" t="s">
        <v>223</v>
      </c>
      <c r="G161" s="140">
        <v>20</v>
      </c>
      <c r="H161" s="140">
        <v>7.1</v>
      </c>
      <c r="I161" s="147">
        <v>0.8</v>
      </c>
      <c r="J161" s="148" t="s">
        <v>640</v>
      </c>
      <c r="K161" s="119">
        <v>600000</v>
      </c>
      <c r="L161" s="149">
        <f t="shared" si="10"/>
        <v>3000000</v>
      </c>
      <c r="M161" s="70"/>
      <c r="N161" s="114">
        <v>1</v>
      </c>
    </row>
    <row r="162" spans="1:14" ht="12.75" outlineLevel="2">
      <c r="A162" s="105">
        <v>147</v>
      </c>
      <c r="B162" s="138" t="s">
        <v>501</v>
      </c>
      <c r="C162" s="138" t="s">
        <v>158</v>
      </c>
      <c r="D162" s="138" t="s">
        <v>261</v>
      </c>
      <c r="E162" s="139">
        <v>35692</v>
      </c>
      <c r="F162" s="140" t="s">
        <v>502</v>
      </c>
      <c r="G162" s="152">
        <v>21</v>
      </c>
      <c r="H162" s="140">
        <v>8.72</v>
      </c>
      <c r="I162" s="147">
        <v>0.8</v>
      </c>
      <c r="J162" s="148" t="s">
        <v>639</v>
      </c>
      <c r="K162" s="119">
        <v>720000</v>
      </c>
      <c r="L162" s="149">
        <f>K162*5</f>
        <v>3600000</v>
      </c>
      <c r="M162" s="70"/>
      <c r="N162" s="114">
        <v>1</v>
      </c>
    </row>
    <row r="163" spans="1:14" ht="12.75" outlineLevel="2">
      <c r="A163" s="105">
        <v>148</v>
      </c>
      <c r="B163" s="138" t="s">
        <v>512</v>
      </c>
      <c r="C163" s="138" t="s">
        <v>513</v>
      </c>
      <c r="D163" s="138" t="s">
        <v>514</v>
      </c>
      <c r="E163" s="139">
        <v>35611</v>
      </c>
      <c r="F163" s="140" t="s">
        <v>515</v>
      </c>
      <c r="G163" s="152">
        <v>21</v>
      </c>
      <c r="H163" s="140">
        <v>8.64</v>
      </c>
      <c r="I163" s="147">
        <v>0.8</v>
      </c>
      <c r="J163" s="148" t="s">
        <v>639</v>
      </c>
      <c r="K163" s="119">
        <v>720000</v>
      </c>
      <c r="L163" s="149">
        <f aca="true" t="shared" si="11" ref="L163:L184">K163*5</f>
        <v>3600000</v>
      </c>
      <c r="M163" s="70"/>
      <c r="N163" s="114">
        <v>1</v>
      </c>
    </row>
    <row r="164" spans="1:14" ht="13.5" customHeight="1" outlineLevel="2">
      <c r="A164" s="105">
        <v>149</v>
      </c>
      <c r="B164" s="138" t="s">
        <v>476</v>
      </c>
      <c r="C164" s="138" t="s">
        <v>477</v>
      </c>
      <c r="D164" s="138" t="s">
        <v>478</v>
      </c>
      <c r="E164" s="139">
        <v>36247</v>
      </c>
      <c r="F164" s="140" t="s">
        <v>479</v>
      </c>
      <c r="G164" s="152">
        <v>18</v>
      </c>
      <c r="H164" s="140">
        <v>8.46</v>
      </c>
      <c r="I164" s="147">
        <v>0.6</v>
      </c>
      <c r="J164" s="148" t="s">
        <v>640</v>
      </c>
      <c r="K164" s="119">
        <v>600000</v>
      </c>
      <c r="L164" s="149">
        <f t="shared" si="11"/>
        <v>3000000</v>
      </c>
      <c r="M164" s="70"/>
      <c r="N164" s="114">
        <v>1</v>
      </c>
    </row>
    <row r="165" spans="1:14" ht="12.75" outlineLevel="2">
      <c r="A165" s="105">
        <v>150</v>
      </c>
      <c r="B165" s="138" t="s">
        <v>480</v>
      </c>
      <c r="C165" s="138" t="s">
        <v>481</v>
      </c>
      <c r="D165" s="138" t="s">
        <v>482</v>
      </c>
      <c r="E165" s="139">
        <v>36032</v>
      </c>
      <c r="F165" s="140" t="s">
        <v>479</v>
      </c>
      <c r="G165" s="152">
        <v>21</v>
      </c>
      <c r="H165" s="140">
        <v>8.29</v>
      </c>
      <c r="I165" s="147">
        <v>0.8</v>
      </c>
      <c r="J165" s="148" t="s">
        <v>639</v>
      </c>
      <c r="K165" s="119">
        <v>720000</v>
      </c>
      <c r="L165" s="149">
        <f t="shared" si="11"/>
        <v>3600000</v>
      </c>
      <c r="M165" s="70"/>
      <c r="N165" s="114">
        <v>1</v>
      </c>
    </row>
    <row r="166" spans="1:14" ht="12.75" outlineLevel="2">
      <c r="A166" s="105">
        <v>151</v>
      </c>
      <c r="B166" s="138" t="s">
        <v>483</v>
      </c>
      <c r="C166" s="138" t="s">
        <v>484</v>
      </c>
      <c r="D166" s="138" t="s">
        <v>142</v>
      </c>
      <c r="E166" s="139">
        <v>36498</v>
      </c>
      <c r="F166" s="140" t="s">
        <v>479</v>
      </c>
      <c r="G166" s="152">
        <v>18</v>
      </c>
      <c r="H166" s="140">
        <v>8.03</v>
      </c>
      <c r="I166" s="147">
        <v>0.6</v>
      </c>
      <c r="J166" s="148" t="s">
        <v>640</v>
      </c>
      <c r="K166" s="119">
        <v>600000</v>
      </c>
      <c r="L166" s="149">
        <f t="shared" si="11"/>
        <v>3000000</v>
      </c>
      <c r="M166" s="70"/>
      <c r="N166" s="114">
        <v>1</v>
      </c>
    </row>
    <row r="167" spans="1:14" ht="12.75" outlineLevel="2">
      <c r="A167" s="105">
        <v>152</v>
      </c>
      <c r="B167" s="138" t="s">
        <v>490</v>
      </c>
      <c r="C167" s="138" t="s">
        <v>491</v>
      </c>
      <c r="D167" s="138" t="s">
        <v>32</v>
      </c>
      <c r="E167" s="139">
        <v>34750</v>
      </c>
      <c r="F167" s="140" t="s">
        <v>492</v>
      </c>
      <c r="G167" s="152">
        <v>25</v>
      </c>
      <c r="H167" s="140">
        <v>7.86</v>
      </c>
      <c r="I167" s="147">
        <v>0.8</v>
      </c>
      <c r="J167" s="148" t="s">
        <v>640</v>
      </c>
      <c r="K167" s="119">
        <v>600000</v>
      </c>
      <c r="L167" s="149">
        <f t="shared" si="11"/>
        <v>3000000</v>
      </c>
      <c r="M167" s="70"/>
      <c r="N167" s="114">
        <v>1</v>
      </c>
    </row>
    <row r="168" spans="1:14" ht="12.75" outlineLevel="1">
      <c r="A168" s="105">
        <v>153</v>
      </c>
      <c r="B168" s="138" t="s">
        <v>485</v>
      </c>
      <c r="C168" s="138" t="s">
        <v>486</v>
      </c>
      <c r="D168" s="138" t="s">
        <v>317</v>
      </c>
      <c r="E168" s="139">
        <v>36243</v>
      </c>
      <c r="F168" s="140" t="s">
        <v>479</v>
      </c>
      <c r="G168" s="152">
        <v>18</v>
      </c>
      <c r="H168" s="140">
        <v>7.63</v>
      </c>
      <c r="I168" s="147">
        <v>0.8</v>
      </c>
      <c r="J168" s="148" t="s">
        <v>640</v>
      </c>
      <c r="K168" s="119">
        <v>600000</v>
      </c>
      <c r="L168" s="149">
        <f t="shared" si="11"/>
        <v>3000000</v>
      </c>
      <c r="M168" s="70"/>
      <c r="N168" s="114">
        <v>1</v>
      </c>
    </row>
    <row r="169" spans="1:14" ht="12.75" outlineLevel="1">
      <c r="A169" s="105">
        <v>154</v>
      </c>
      <c r="B169" s="138" t="s">
        <v>516</v>
      </c>
      <c r="C169" s="138" t="s">
        <v>517</v>
      </c>
      <c r="D169" s="138" t="s">
        <v>518</v>
      </c>
      <c r="E169" s="139">
        <v>36346</v>
      </c>
      <c r="F169" s="140" t="s">
        <v>515</v>
      </c>
      <c r="G169" s="152">
        <v>19</v>
      </c>
      <c r="H169" s="140">
        <v>7.56</v>
      </c>
      <c r="I169" s="147">
        <v>1</v>
      </c>
      <c r="J169" s="148" t="s">
        <v>640</v>
      </c>
      <c r="K169" s="119">
        <v>600000</v>
      </c>
      <c r="L169" s="149">
        <f t="shared" si="11"/>
        <v>3000000</v>
      </c>
      <c r="M169" s="70"/>
      <c r="N169" s="114">
        <v>1</v>
      </c>
    </row>
    <row r="170" spans="1:14" ht="12.75" outlineLevel="1">
      <c r="A170" s="105">
        <v>155</v>
      </c>
      <c r="B170" s="138" t="s">
        <v>493</v>
      </c>
      <c r="C170" s="138" t="s">
        <v>494</v>
      </c>
      <c r="D170" s="138" t="s">
        <v>495</v>
      </c>
      <c r="E170" s="139">
        <v>35868</v>
      </c>
      <c r="F170" s="140" t="s">
        <v>492</v>
      </c>
      <c r="G170" s="152">
        <v>25</v>
      </c>
      <c r="H170" s="140">
        <v>7.47</v>
      </c>
      <c r="I170" s="147">
        <v>0.6</v>
      </c>
      <c r="J170" s="148" t="s">
        <v>640</v>
      </c>
      <c r="K170" s="119">
        <v>600000</v>
      </c>
      <c r="L170" s="149">
        <f t="shared" si="11"/>
        <v>3000000</v>
      </c>
      <c r="M170" s="70"/>
      <c r="N170" s="114">
        <v>1</v>
      </c>
    </row>
    <row r="171" spans="1:14" ht="12.75" outlineLevel="1">
      <c r="A171" s="105">
        <v>156</v>
      </c>
      <c r="B171" s="138" t="s">
        <v>487</v>
      </c>
      <c r="C171" s="138" t="s">
        <v>488</v>
      </c>
      <c r="D171" s="138" t="s">
        <v>138</v>
      </c>
      <c r="E171" s="139">
        <v>36254</v>
      </c>
      <c r="F171" s="140" t="s">
        <v>479</v>
      </c>
      <c r="G171" s="152">
        <v>21</v>
      </c>
      <c r="H171" s="140">
        <v>7.35</v>
      </c>
      <c r="I171" s="147">
        <v>0.6</v>
      </c>
      <c r="J171" s="148" t="s">
        <v>640</v>
      </c>
      <c r="K171" s="119">
        <v>600000</v>
      </c>
      <c r="L171" s="149">
        <f t="shared" si="11"/>
        <v>3000000</v>
      </c>
      <c r="M171" s="70"/>
      <c r="N171" s="114">
        <v>1</v>
      </c>
    </row>
    <row r="172" spans="1:14" ht="12.75" outlineLevel="1">
      <c r="A172" s="105">
        <v>157</v>
      </c>
      <c r="B172" s="138" t="s">
        <v>504</v>
      </c>
      <c r="C172" s="138" t="s">
        <v>505</v>
      </c>
      <c r="D172" s="138" t="s">
        <v>109</v>
      </c>
      <c r="E172" s="139">
        <v>36253</v>
      </c>
      <c r="F172" s="140" t="s">
        <v>506</v>
      </c>
      <c r="G172" s="152">
        <v>20</v>
      </c>
      <c r="H172" s="140">
        <v>7.33</v>
      </c>
      <c r="I172" s="147">
        <v>0.8</v>
      </c>
      <c r="J172" s="148" t="s">
        <v>640</v>
      </c>
      <c r="K172" s="119">
        <v>600000</v>
      </c>
      <c r="L172" s="149">
        <f t="shared" si="11"/>
        <v>3000000</v>
      </c>
      <c r="M172" s="70"/>
      <c r="N172" s="114">
        <v>1</v>
      </c>
    </row>
    <row r="173" spans="1:14" ht="12.75" outlineLevel="1">
      <c r="A173" s="105">
        <v>158</v>
      </c>
      <c r="B173" s="138" t="s">
        <v>496</v>
      </c>
      <c r="C173" s="138" t="s">
        <v>497</v>
      </c>
      <c r="D173" s="138" t="s">
        <v>498</v>
      </c>
      <c r="E173" s="139">
        <v>36445</v>
      </c>
      <c r="F173" s="140" t="s">
        <v>492</v>
      </c>
      <c r="G173" s="152">
        <v>25</v>
      </c>
      <c r="H173" s="140">
        <v>7.26</v>
      </c>
      <c r="I173" s="147">
        <v>0.6</v>
      </c>
      <c r="J173" s="148" t="s">
        <v>640</v>
      </c>
      <c r="K173" s="119">
        <v>600000</v>
      </c>
      <c r="L173" s="149">
        <f t="shared" si="11"/>
        <v>3000000</v>
      </c>
      <c r="M173" s="70"/>
      <c r="N173" s="114">
        <v>1</v>
      </c>
    </row>
    <row r="174" spans="1:14" ht="12.75" outlineLevel="1">
      <c r="A174" s="105">
        <v>159</v>
      </c>
      <c r="B174" s="138" t="s">
        <v>507</v>
      </c>
      <c r="C174" s="138" t="s">
        <v>508</v>
      </c>
      <c r="D174" s="138" t="s">
        <v>128</v>
      </c>
      <c r="E174" s="139">
        <v>36460</v>
      </c>
      <c r="F174" s="140" t="s">
        <v>506</v>
      </c>
      <c r="G174" s="152">
        <v>18</v>
      </c>
      <c r="H174" s="140">
        <v>7.17</v>
      </c>
      <c r="I174" s="147">
        <v>0.8</v>
      </c>
      <c r="J174" s="148" t="s">
        <v>640</v>
      </c>
      <c r="K174" s="119">
        <v>600000</v>
      </c>
      <c r="L174" s="149">
        <f t="shared" si="11"/>
        <v>3000000</v>
      </c>
      <c r="M174" s="70"/>
      <c r="N174" s="114">
        <v>1</v>
      </c>
    </row>
    <row r="175" spans="1:14" ht="12.75" outlineLevel="1">
      <c r="A175" s="105">
        <v>160</v>
      </c>
      <c r="B175" s="138" t="s">
        <v>660</v>
      </c>
      <c r="C175" s="138" t="s">
        <v>661</v>
      </c>
      <c r="D175" s="138" t="s">
        <v>503</v>
      </c>
      <c r="E175" s="139">
        <v>35990</v>
      </c>
      <c r="F175" s="140" t="s">
        <v>502</v>
      </c>
      <c r="G175" s="152">
        <v>21</v>
      </c>
      <c r="H175" s="140">
        <v>7.13</v>
      </c>
      <c r="I175" s="147">
        <v>0.8</v>
      </c>
      <c r="J175" s="148" t="s">
        <v>640</v>
      </c>
      <c r="K175" s="119">
        <v>600000</v>
      </c>
      <c r="L175" s="149">
        <f t="shared" si="11"/>
        <v>3000000</v>
      </c>
      <c r="M175" s="70"/>
      <c r="N175" s="114">
        <v>1</v>
      </c>
    </row>
    <row r="176" spans="1:14" ht="12.75" outlineLevel="1">
      <c r="A176" s="105">
        <v>161</v>
      </c>
      <c r="B176" s="138" t="s">
        <v>499</v>
      </c>
      <c r="C176" s="138" t="s">
        <v>500</v>
      </c>
      <c r="D176" s="138" t="s">
        <v>57</v>
      </c>
      <c r="E176" s="139">
        <v>36410</v>
      </c>
      <c r="F176" s="140" t="s">
        <v>492</v>
      </c>
      <c r="G176" s="152">
        <v>21</v>
      </c>
      <c r="H176" s="140">
        <v>7.11</v>
      </c>
      <c r="I176" s="147">
        <v>0.6</v>
      </c>
      <c r="J176" s="148" t="s">
        <v>640</v>
      </c>
      <c r="K176" s="119">
        <v>600000</v>
      </c>
      <c r="L176" s="149">
        <f t="shared" si="11"/>
        <v>3000000</v>
      </c>
      <c r="M176" s="70"/>
      <c r="N176" s="114">
        <v>1</v>
      </c>
    </row>
    <row r="177" spans="1:14" ht="12.75" outlineLevel="1">
      <c r="A177" s="105">
        <v>162</v>
      </c>
      <c r="B177" s="138" t="s">
        <v>519</v>
      </c>
      <c r="C177" s="138" t="s">
        <v>520</v>
      </c>
      <c r="D177" s="138" t="s">
        <v>289</v>
      </c>
      <c r="E177" s="139">
        <v>35810</v>
      </c>
      <c r="F177" s="140" t="s">
        <v>515</v>
      </c>
      <c r="G177" s="152">
        <v>19</v>
      </c>
      <c r="H177" s="140">
        <v>7.06</v>
      </c>
      <c r="I177" s="147">
        <v>0.8</v>
      </c>
      <c r="J177" s="148" t="s">
        <v>640</v>
      </c>
      <c r="K177" s="119">
        <v>600000</v>
      </c>
      <c r="L177" s="149">
        <f t="shared" si="11"/>
        <v>3000000</v>
      </c>
      <c r="M177" s="70"/>
      <c r="N177" s="114">
        <v>1</v>
      </c>
    </row>
    <row r="178" spans="1:14" ht="12.75" outlineLevel="1">
      <c r="A178" s="105">
        <v>163</v>
      </c>
      <c r="B178" s="138" t="s">
        <v>509</v>
      </c>
      <c r="C178" s="138" t="s">
        <v>510</v>
      </c>
      <c r="D178" s="138" t="s">
        <v>511</v>
      </c>
      <c r="E178" s="139">
        <v>36318</v>
      </c>
      <c r="F178" s="140" t="s">
        <v>506</v>
      </c>
      <c r="G178" s="152">
        <v>20</v>
      </c>
      <c r="H178" s="140">
        <v>7.03</v>
      </c>
      <c r="I178" s="147">
        <v>0.6</v>
      </c>
      <c r="J178" s="148" t="s">
        <v>640</v>
      </c>
      <c r="K178" s="119">
        <v>600000</v>
      </c>
      <c r="L178" s="149">
        <f t="shared" si="11"/>
        <v>3000000</v>
      </c>
      <c r="M178" s="70"/>
      <c r="N178" s="114">
        <v>1</v>
      </c>
    </row>
    <row r="179" spans="1:14" ht="12.75" outlineLevel="1">
      <c r="A179" s="105">
        <v>164</v>
      </c>
      <c r="B179" s="138" t="s">
        <v>489</v>
      </c>
      <c r="C179" s="138" t="s">
        <v>158</v>
      </c>
      <c r="D179" s="138" t="s">
        <v>413</v>
      </c>
      <c r="E179" s="139">
        <v>36279</v>
      </c>
      <c r="F179" s="140" t="s">
        <v>479</v>
      </c>
      <c r="G179" s="152">
        <v>21</v>
      </c>
      <c r="H179" s="140">
        <v>7</v>
      </c>
      <c r="I179" s="147">
        <v>0.6</v>
      </c>
      <c r="J179" s="148" t="s">
        <v>640</v>
      </c>
      <c r="K179" s="119">
        <v>600000</v>
      </c>
      <c r="L179" s="149">
        <f t="shared" si="11"/>
        <v>3000000</v>
      </c>
      <c r="M179" s="70"/>
      <c r="N179" s="114">
        <v>1</v>
      </c>
    </row>
    <row r="180" spans="1:14" ht="12.75" outlineLevel="1">
      <c r="A180" s="105">
        <v>165</v>
      </c>
      <c r="B180" s="138" t="s">
        <v>702</v>
      </c>
      <c r="C180" s="138" t="s">
        <v>703</v>
      </c>
      <c r="D180" s="138" t="s">
        <v>112</v>
      </c>
      <c r="E180" s="139">
        <v>35598</v>
      </c>
      <c r="F180" s="140" t="s">
        <v>502</v>
      </c>
      <c r="G180" s="152">
        <v>21</v>
      </c>
      <c r="H180" s="140">
        <v>2.71</v>
      </c>
      <c r="I180" s="147">
        <v>0.8</v>
      </c>
      <c r="J180" s="148" t="s">
        <v>713</v>
      </c>
      <c r="K180" s="119">
        <v>600000</v>
      </c>
      <c r="L180" s="149">
        <f t="shared" si="11"/>
        <v>3000000</v>
      </c>
      <c r="M180" s="70"/>
      <c r="N180" s="114">
        <v>1</v>
      </c>
    </row>
    <row r="181" spans="1:14" ht="12.75" outlineLevel="1">
      <c r="A181" s="105">
        <v>166</v>
      </c>
      <c r="B181" s="138" t="s">
        <v>704</v>
      </c>
      <c r="C181" s="138" t="s">
        <v>705</v>
      </c>
      <c r="D181" s="138" t="s">
        <v>706</v>
      </c>
      <c r="E181" s="139">
        <v>36230</v>
      </c>
      <c r="F181" s="140" t="s">
        <v>492</v>
      </c>
      <c r="G181" s="152">
        <v>21</v>
      </c>
      <c r="H181" s="140">
        <v>2.52</v>
      </c>
      <c r="I181" s="147">
        <v>0.6</v>
      </c>
      <c r="J181" s="148" t="s">
        <v>713</v>
      </c>
      <c r="K181" s="119">
        <v>600000</v>
      </c>
      <c r="L181" s="149">
        <f t="shared" si="11"/>
        <v>3000000</v>
      </c>
      <c r="M181" s="70"/>
      <c r="N181" s="114">
        <v>1</v>
      </c>
    </row>
    <row r="182" spans="1:14" ht="12.75" outlineLevel="1">
      <c r="A182" s="105">
        <v>167</v>
      </c>
      <c r="B182" s="138" t="s">
        <v>707</v>
      </c>
      <c r="C182" s="138" t="s">
        <v>158</v>
      </c>
      <c r="D182" s="138" t="s">
        <v>148</v>
      </c>
      <c r="E182" s="139">
        <v>36180</v>
      </c>
      <c r="F182" s="140" t="s">
        <v>492</v>
      </c>
      <c r="G182" s="152">
        <v>21</v>
      </c>
      <c r="H182" s="140">
        <v>2.52</v>
      </c>
      <c r="I182" s="147">
        <v>0.6</v>
      </c>
      <c r="J182" s="148" t="s">
        <v>713</v>
      </c>
      <c r="K182" s="119">
        <v>600000</v>
      </c>
      <c r="L182" s="149">
        <f t="shared" si="11"/>
        <v>3000000</v>
      </c>
      <c r="M182" s="70"/>
      <c r="N182" s="114">
        <v>1</v>
      </c>
    </row>
    <row r="183" spans="1:14" ht="12.75" outlineLevel="1">
      <c r="A183" s="105">
        <v>168</v>
      </c>
      <c r="B183" s="138" t="s">
        <v>708</v>
      </c>
      <c r="C183" s="138" t="s">
        <v>709</v>
      </c>
      <c r="D183" s="138" t="s">
        <v>710</v>
      </c>
      <c r="E183" s="139">
        <v>36352</v>
      </c>
      <c r="F183" s="140" t="s">
        <v>492</v>
      </c>
      <c r="G183" s="140">
        <v>21</v>
      </c>
      <c r="H183" s="140">
        <v>2.52</v>
      </c>
      <c r="I183" s="147">
        <v>0.6</v>
      </c>
      <c r="J183" s="148" t="s">
        <v>713</v>
      </c>
      <c r="K183" s="119">
        <v>600000</v>
      </c>
      <c r="L183" s="149">
        <f t="shared" si="11"/>
        <v>3000000</v>
      </c>
      <c r="M183" s="70"/>
      <c r="N183" s="114">
        <v>1</v>
      </c>
    </row>
    <row r="184" spans="1:14" ht="12.75" outlineLevel="1">
      <c r="A184" s="105">
        <v>169</v>
      </c>
      <c r="B184" s="138" t="s">
        <v>711</v>
      </c>
      <c r="C184" s="138" t="s">
        <v>712</v>
      </c>
      <c r="D184" s="138" t="s">
        <v>142</v>
      </c>
      <c r="E184" s="139">
        <v>36356</v>
      </c>
      <c r="F184" s="140" t="s">
        <v>506</v>
      </c>
      <c r="G184" s="140">
        <v>20</v>
      </c>
      <c r="H184" s="140">
        <v>2.5</v>
      </c>
      <c r="I184" s="147">
        <v>0.8</v>
      </c>
      <c r="J184" s="148" t="s">
        <v>713</v>
      </c>
      <c r="K184" s="119">
        <v>600000</v>
      </c>
      <c r="L184" s="149">
        <f t="shared" si="11"/>
        <v>3000000</v>
      </c>
      <c r="M184" s="70"/>
      <c r="N184" s="114">
        <v>1</v>
      </c>
    </row>
    <row r="185" spans="1:14" ht="12.75" outlineLevel="1">
      <c r="A185" s="105"/>
      <c r="B185" s="92"/>
      <c r="C185" s="92"/>
      <c r="D185" s="92"/>
      <c r="E185" s="93"/>
      <c r="F185" s="187" t="s">
        <v>714</v>
      </c>
      <c r="G185" s="188"/>
      <c r="H185" s="189"/>
      <c r="I185" s="66"/>
      <c r="J185" s="67"/>
      <c r="K185" s="68"/>
      <c r="L185" s="125">
        <f>SUBTOTAL(9,L134:L184)</f>
        <v>161400000</v>
      </c>
      <c r="M185" s="70"/>
      <c r="N185" s="114">
        <v>1</v>
      </c>
    </row>
    <row r="186" spans="1:14" ht="12.75" outlineLevel="1">
      <c r="A186" s="105">
        <v>170</v>
      </c>
      <c r="B186" s="138" t="s">
        <v>521</v>
      </c>
      <c r="C186" s="138" t="s">
        <v>522</v>
      </c>
      <c r="D186" s="138" t="s">
        <v>523</v>
      </c>
      <c r="E186" s="139">
        <v>35432</v>
      </c>
      <c r="F186" s="140" t="s">
        <v>524</v>
      </c>
      <c r="G186" s="152">
        <v>17</v>
      </c>
      <c r="H186" s="140">
        <v>8.51</v>
      </c>
      <c r="I186" s="147">
        <v>0.6</v>
      </c>
      <c r="J186" s="148" t="s">
        <v>640</v>
      </c>
      <c r="K186" s="119">
        <v>600000</v>
      </c>
      <c r="L186" s="149">
        <f aca="true" t="shared" si="12" ref="L186:L191">K186*5</f>
        <v>3000000</v>
      </c>
      <c r="M186" s="70"/>
      <c r="N186" s="114">
        <v>1</v>
      </c>
    </row>
    <row r="187" spans="1:14" ht="12.75" outlineLevel="1">
      <c r="A187" s="105">
        <v>171</v>
      </c>
      <c r="B187" s="138" t="s">
        <v>715</v>
      </c>
      <c r="C187" s="138" t="s">
        <v>716</v>
      </c>
      <c r="D187" s="138" t="s">
        <v>717</v>
      </c>
      <c r="E187" s="139">
        <v>35773</v>
      </c>
      <c r="F187" s="140" t="s">
        <v>524</v>
      </c>
      <c r="G187" s="152">
        <v>20</v>
      </c>
      <c r="H187" s="140">
        <v>8.5</v>
      </c>
      <c r="I187" s="147">
        <v>0.8</v>
      </c>
      <c r="J187" s="148" t="s">
        <v>639</v>
      </c>
      <c r="K187" s="119">
        <v>720000</v>
      </c>
      <c r="L187" s="149">
        <f t="shared" si="12"/>
        <v>3600000</v>
      </c>
      <c r="M187" s="70"/>
      <c r="N187" s="114">
        <v>1</v>
      </c>
    </row>
    <row r="188" spans="1:14" ht="12.75" outlineLevel="1">
      <c r="A188" s="105">
        <v>172</v>
      </c>
      <c r="B188" s="138" t="s">
        <v>718</v>
      </c>
      <c r="C188" s="138" t="s">
        <v>719</v>
      </c>
      <c r="D188" s="138" t="s">
        <v>131</v>
      </c>
      <c r="E188" s="139">
        <v>35291</v>
      </c>
      <c r="F188" s="140" t="s">
        <v>246</v>
      </c>
      <c r="G188" s="152">
        <v>17</v>
      </c>
      <c r="H188" s="140">
        <v>7.96</v>
      </c>
      <c r="I188" s="147">
        <v>0.8</v>
      </c>
      <c r="J188" s="148" t="s">
        <v>640</v>
      </c>
      <c r="K188" s="119">
        <v>600000</v>
      </c>
      <c r="L188" s="149">
        <f t="shared" si="12"/>
        <v>3000000</v>
      </c>
      <c r="M188" s="70"/>
      <c r="N188" s="114">
        <v>1</v>
      </c>
    </row>
    <row r="189" spans="1:14" ht="12.75" outlineLevel="1">
      <c r="A189" s="105">
        <v>173</v>
      </c>
      <c r="B189" s="138" t="s">
        <v>720</v>
      </c>
      <c r="C189" s="138" t="s">
        <v>721</v>
      </c>
      <c r="D189" s="138" t="s">
        <v>722</v>
      </c>
      <c r="E189" s="139">
        <v>35855</v>
      </c>
      <c r="F189" s="140" t="s">
        <v>246</v>
      </c>
      <c r="G189" s="152">
        <v>19</v>
      </c>
      <c r="H189" s="140">
        <v>7.84</v>
      </c>
      <c r="I189" s="147">
        <v>1</v>
      </c>
      <c r="J189" s="148" t="s">
        <v>640</v>
      </c>
      <c r="K189" s="119">
        <v>600000</v>
      </c>
      <c r="L189" s="149">
        <f t="shared" si="12"/>
        <v>3000000</v>
      </c>
      <c r="M189" s="70"/>
      <c r="N189" s="114">
        <v>1</v>
      </c>
    </row>
    <row r="190" spans="1:14" ht="12.75" outlineLevel="1">
      <c r="A190" s="105">
        <v>174</v>
      </c>
      <c r="B190" s="138" t="s">
        <v>525</v>
      </c>
      <c r="C190" s="138" t="s">
        <v>526</v>
      </c>
      <c r="D190" s="138" t="s">
        <v>527</v>
      </c>
      <c r="E190" s="139">
        <v>35975</v>
      </c>
      <c r="F190" s="140" t="s">
        <v>528</v>
      </c>
      <c r="G190" s="152">
        <v>20</v>
      </c>
      <c r="H190" s="140">
        <v>8.29</v>
      </c>
      <c r="I190" s="147">
        <v>0.6</v>
      </c>
      <c r="J190" s="148" t="s">
        <v>640</v>
      </c>
      <c r="K190" s="119">
        <v>600000</v>
      </c>
      <c r="L190" s="149">
        <f t="shared" si="12"/>
        <v>3000000</v>
      </c>
      <c r="M190" s="70"/>
      <c r="N190" s="114">
        <v>1</v>
      </c>
    </row>
    <row r="191" spans="1:14" ht="12.75" outlineLevel="1">
      <c r="A191" s="105">
        <v>175</v>
      </c>
      <c r="B191" s="153" t="s">
        <v>529</v>
      </c>
      <c r="C191" s="153" t="s">
        <v>530</v>
      </c>
      <c r="D191" s="153" t="s">
        <v>503</v>
      </c>
      <c r="E191" s="154">
        <v>36274</v>
      </c>
      <c r="F191" s="155" t="s">
        <v>528</v>
      </c>
      <c r="G191" s="156">
        <v>17</v>
      </c>
      <c r="H191" s="140">
        <v>7.84</v>
      </c>
      <c r="I191" s="147">
        <v>0.8</v>
      </c>
      <c r="J191" s="148" t="s">
        <v>640</v>
      </c>
      <c r="K191" s="119">
        <v>600000</v>
      </c>
      <c r="L191" s="149">
        <f t="shared" si="12"/>
        <v>3000000</v>
      </c>
      <c r="M191" s="70"/>
      <c r="N191" s="114">
        <v>1</v>
      </c>
    </row>
    <row r="192" spans="1:14" ht="12.75" outlineLevel="1">
      <c r="A192" s="105"/>
      <c r="B192" s="92"/>
      <c r="C192" s="92"/>
      <c r="D192" s="92"/>
      <c r="E192" s="93"/>
      <c r="F192" s="187" t="s">
        <v>723</v>
      </c>
      <c r="G192" s="188"/>
      <c r="H192" s="189"/>
      <c r="I192" s="66"/>
      <c r="J192" s="67"/>
      <c r="K192" s="68"/>
      <c r="L192" s="125">
        <f>SUBTOTAL(9,L186:L191)</f>
        <v>18600000</v>
      </c>
      <c r="M192" s="70"/>
      <c r="N192" s="114">
        <v>1</v>
      </c>
    </row>
    <row r="193" spans="1:14" ht="12.75" outlineLevel="1">
      <c r="A193" s="105">
        <v>176</v>
      </c>
      <c r="B193" s="138" t="s">
        <v>33</v>
      </c>
      <c r="C193" s="138" t="s">
        <v>34</v>
      </c>
      <c r="D193" s="138" t="s">
        <v>35</v>
      </c>
      <c r="E193" s="139">
        <v>35539</v>
      </c>
      <c r="F193" s="140" t="s">
        <v>36</v>
      </c>
      <c r="G193" s="140">
        <v>20</v>
      </c>
      <c r="H193" s="141">
        <v>9.26</v>
      </c>
      <c r="I193" s="147">
        <v>1</v>
      </c>
      <c r="J193" s="148" t="s">
        <v>746</v>
      </c>
      <c r="K193" s="119">
        <v>840000</v>
      </c>
      <c r="L193" s="149">
        <f>K193*5</f>
        <v>4200000</v>
      </c>
      <c r="M193" s="70"/>
      <c r="N193" s="114">
        <v>1</v>
      </c>
    </row>
    <row r="194" spans="1:14" ht="12.75" outlineLevel="1">
      <c r="A194" s="105">
        <v>177</v>
      </c>
      <c r="B194" s="138" t="s">
        <v>532</v>
      </c>
      <c r="C194" s="138" t="s">
        <v>533</v>
      </c>
      <c r="D194" s="138" t="s">
        <v>35</v>
      </c>
      <c r="E194" s="139">
        <v>35725</v>
      </c>
      <c r="F194" s="140" t="s">
        <v>36</v>
      </c>
      <c r="G194" s="140">
        <v>22</v>
      </c>
      <c r="H194" s="141">
        <v>8.55</v>
      </c>
      <c r="I194" s="147">
        <v>1</v>
      </c>
      <c r="J194" s="148" t="s">
        <v>639</v>
      </c>
      <c r="K194" s="119">
        <v>720000</v>
      </c>
      <c r="L194" s="149">
        <f aca="true" t="shared" si="13" ref="L194:L202">K194*5</f>
        <v>3600000</v>
      </c>
      <c r="M194" s="70"/>
      <c r="N194" s="114">
        <v>1</v>
      </c>
    </row>
    <row r="195" spans="1:14" ht="12.75" outlineLevel="1">
      <c r="A195" s="105">
        <v>178</v>
      </c>
      <c r="B195" s="138" t="s">
        <v>180</v>
      </c>
      <c r="C195" s="138" t="s">
        <v>181</v>
      </c>
      <c r="D195" s="138" t="s">
        <v>182</v>
      </c>
      <c r="E195" s="139">
        <v>35588</v>
      </c>
      <c r="F195" s="140" t="s">
        <v>36</v>
      </c>
      <c r="G195" s="140">
        <v>20</v>
      </c>
      <c r="H195" s="141">
        <v>8.28</v>
      </c>
      <c r="I195" s="147">
        <v>1</v>
      </c>
      <c r="J195" s="148" t="s">
        <v>639</v>
      </c>
      <c r="K195" s="119">
        <v>720000</v>
      </c>
      <c r="L195" s="149">
        <f t="shared" si="13"/>
        <v>3600000</v>
      </c>
      <c r="M195" s="70"/>
      <c r="N195" s="114">
        <v>1</v>
      </c>
    </row>
    <row r="196" spans="1:14" ht="12.75" outlineLevel="1">
      <c r="A196" s="105">
        <v>179</v>
      </c>
      <c r="B196" s="138" t="s">
        <v>184</v>
      </c>
      <c r="C196" s="138" t="s">
        <v>185</v>
      </c>
      <c r="D196" s="138" t="s">
        <v>3</v>
      </c>
      <c r="E196" s="139">
        <v>34837</v>
      </c>
      <c r="F196" s="140" t="s">
        <v>186</v>
      </c>
      <c r="G196" s="140">
        <v>24</v>
      </c>
      <c r="H196" s="141">
        <v>8.22</v>
      </c>
      <c r="I196" s="147">
        <v>1</v>
      </c>
      <c r="J196" s="148" t="s">
        <v>639</v>
      </c>
      <c r="K196" s="119">
        <v>720000</v>
      </c>
      <c r="L196" s="149">
        <f t="shared" si="13"/>
        <v>3600000</v>
      </c>
      <c r="M196" s="70"/>
      <c r="N196" s="114">
        <v>1</v>
      </c>
    </row>
    <row r="197" spans="1:14" ht="12.75" outlineLevel="1">
      <c r="A197" s="105">
        <v>180</v>
      </c>
      <c r="B197" s="138" t="s">
        <v>534</v>
      </c>
      <c r="C197" s="138" t="s">
        <v>265</v>
      </c>
      <c r="D197" s="138" t="s">
        <v>535</v>
      </c>
      <c r="E197" s="139">
        <v>35746</v>
      </c>
      <c r="F197" s="140" t="s">
        <v>186</v>
      </c>
      <c r="G197" s="140">
        <v>22</v>
      </c>
      <c r="H197" s="141">
        <v>7.79</v>
      </c>
      <c r="I197" s="147">
        <v>0.8</v>
      </c>
      <c r="J197" s="148" t="s">
        <v>640</v>
      </c>
      <c r="K197" s="119">
        <v>600000</v>
      </c>
      <c r="L197" s="149">
        <f t="shared" si="13"/>
        <v>3000000</v>
      </c>
      <c r="M197" s="70"/>
      <c r="N197" s="114">
        <v>1</v>
      </c>
    </row>
    <row r="198" spans="1:14" ht="12.75" outlineLevel="1">
      <c r="A198" s="105">
        <v>181</v>
      </c>
      <c r="B198" s="138" t="s">
        <v>536</v>
      </c>
      <c r="C198" s="138" t="s">
        <v>537</v>
      </c>
      <c r="D198" s="138" t="s">
        <v>538</v>
      </c>
      <c r="E198" s="139">
        <v>35482</v>
      </c>
      <c r="F198" s="140" t="s">
        <v>186</v>
      </c>
      <c r="G198" s="140">
        <v>24</v>
      </c>
      <c r="H198" s="141">
        <v>7.67</v>
      </c>
      <c r="I198" s="147">
        <v>1</v>
      </c>
      <c r="J198" s="148" t="s">
        <v>640</v>
      </c>
      <c r="K198" s="119">
        <v>600000</v>
      </c>
      <c r="L198" s="149">
        <f t="shared" si="13"/>
        <v>3000000</v>
      </c>
      <c r="M198" s="70"/>
      <c r="N198" s="114"/>
    </row>
    <row r="199" spans="1:14" ht="12.75" outlineLevel="1">
      <c r="A199" s="105">
        <v>182</v>
      </c>
      <c r="B199" s="138" t="s">
        <v>539</v>
      </c>
      <c r="C199" s="138" t="s">
        <v>2</v>
      </c>
      <c r="D199" s="138" t="s">
        <v>540</v>
      </c>
      <c r="E199" s="139">
        <v>35318</v>
      </c>
      <c r="F199" s="140" t="s">
        <v>186</v>
      </c>
      <c r="G199" s="140">
        <v>18</v>
      </c>
      <c r="H199" s="141">
        <v>7.67</v>
      </c>
      <c r="I199" s="147">
        <v>1</v>
      </c>
      <c r="J199" s="148" t="s">
        <v>640</v>
      </c>
      <c r="K199" s="119">
        <v>600000</v>
      </c>
      <c r="L199" s="149">
        <f t="shared" si="13"/>
        <v>3000000</v>
      </c>
      <c r="M199" s="70"/>
      <c r="N199" s="114">
        <v>1</v>
      </c>
    </row>
    <row r="200" spans="1:14" ht="12.75" outlineLevel="1">
      <c r="A200" s="105">
        <v>183</v>
      </c>
      <c r="B200" s="138" t="s">
        <v>541</v>
      </c>
      <c r="C200" s="138" t="s">
        <v>542</v>
      </c>
      <c r="D200" s="138" t="s">
        <v>543</v>
      </c>
      <c r="E200" s="139">
        <v>35528</v>
      </c>
      <c r="F200" s="140" t="s">
        <v>544</v>
      </c>
      <c r="G200" s="140">
        <v>21</v>
      </c>
      <c r="H200" s="141">
        <v>7.07</v>
      </c>
      <c r="I200" s="147">
        <v>0.6</v>
      </c>
      <c r="J200" s="148" t="s">
        <v>640</v>
      </c>
      <c r="K200" s="119">
        <v>600000</v>
      </c>
      <c r="L200" s="149">
        <f t="shared" si="13"/>
        <v>3000000</v>
      </c>
      <c r="M200" s="70"/>
      <c r="N200" s="114">
        <v>1</v>
      </c>
    </row>
    <row r="201" spans="1:14" ht="12.75" outlineLevel="1">
      <c r="A201" s="105">
        <v>184</v>
      </c>
      <c r="B201" s="138" t="s">
        <v>724</v>
      </c>
      <c r="C201" s="138" t="s">
        <v>725</v>
      </c>
      <c r="D201" s="138" t="s">
        <v>148</v>
      </c>
      <c r="E201" s="126">
        <v>36164</v>
      </c>
      <c r="F201" s="127" t="s">
        <v>544</v>
      </c>
      <c r="G201" s="127">
        <v>21</v>
      </c>
      <c r="H201" s="141">
        <v>2.71</v>
      </c>
      <c r="I201" s="147">
        <v>0.8</v>
      </c>
      <c r="J201" s="148" t="s">
        <v>640</v>
      </c>
      <c r="K201" s="119">
        <v>600000</v>
      </c>
      <c r="L201" s="149">
        <f t="shared" si="13"/>
        <v>3000000</v>
      </c>
      <c r="M201" s="70"/>
      <c r="N201" s="114">
        <v>1</v>
      </c>
    </row>
    <row r="202" spans="1:14" ht="12.75" outlineLevel="1">
      <c r="A202" s="105">
        <v>185</v>
      </c>
      <c r="B202" s="138" t="s">
        <v>726</v>
      </c>
      <c r="C202" s="138" t="s">
        <v>158</v>
      </c>
      <c r="D202" s="138" t="s">
        <v>727</v>
      </c>
      <c r="E202" s="139">
        <v>36372</v>
      </c>
      <c r="F202" s="140" t="s">
        <v>544</v>
      </c>
      <c r="G202" s="140">
        <v>21</v>
      </c>
      <c r="H202" s="141">
        <v>2.67</v>
      </c>
      <c r="I202" s="147">
        <v>0.8</v>
      </c>
      <c r="J202" s="148" t="s">
        <v>640</v>
      </c>
      <c r="K202" s="119">
        <v>600000</v>
      </c>
      <c r="L202" s="149">
        <f t="shared" si="13"/>
        <v>3000000</v>
      </c>
      <c r="M202" s="70"/>
      <c r="N202" s="114">
        <v>1</v>
      </c>
    </row>
    <row r="203" spans="1:14" ht="12.75" outlineLevel="1">
      <c r="A203" s="105"/>
      <c r="B203" s="92"/>
      <c r="C203" s="92"/>
      <c r="D203" s="92"/>
      <c r="E203" s="93"/>
      <c r="F203" s="184" t="s">
        <v>656</v>
      </c>
      <c r="G203" s="184"/>
      <c r="H203" s="184"/>
      <c r="I203" s="66"/>
      <c r="J203" s="67"/>
      <c r="K203" s="68"/>
      <c r="L203" s="125">
        <f>SUBTOTAL(9,L193:L202)</f>
        <v>33000000</v>
      </c>
      <c r="M203" s="70"/>
      <c r="N203" s="114">
        <v>1</v>
      </c>
    </row>
    <row r="204" spans="1:14" ht="12.75" outlineLevel="1">
      <c r="A204" s="105">
        <v>186</v>
      </c>
      <c r="B204" s="138" t="s">
        <v>545</v>
      </c>
      <c r="C204" s="138" t="s">
        <v>137</v>
      </c>
      <c r="D204" s="138" t="s">
        <v>546</v>
      </c>
      <c r="E204" s="139">
        <v>35521</v>
      </c>
      <c r="F204" s="140" t="s">
        <v>547</v>
      </c>
      <c r="G204" s="140">
        <v>23</v>
      </c>
      <c r="H204" s="141">
        <v>8.18</v>
      </c>
      <c r="I204" s="147">
        <v>1</v>
      </c>
      <c r="J204" s="148" t="s">
        <v>639</v>
      </c>
      <c r="K204" s="119">
        <v>720000</v>
      </c>
      <c r="L204" s="149">
        <f>K204*5</f>
        <v>3600000</v>
      </c>
      <c r="M204" s="70"/>
      <c r="N204" s="114">
        <v>1</v>
      </c>
    </row>
    <row r="205" spans="1:14" ht="12.75" outlineLevel="1">
      <c r="A205" s="105">
        <v>187</v>
      </c>
      <c r="B205" s="138" t="s">
        <v>548</v>
      </c>
      <c r="C205" s="138" t="s">
        <v>74</v>
      </c>
      <c r="D205" s="138" t="s">
        <v>549</v>
      </c>
      <c r="E205" s="139">
        <v>35991</v>
      </c>
      <c r="F205" s="140" t="s">
        <v>550</v>
      </c>
      <c r="G205" s="140">
        <v>23</v>
      </c>
      <c r="H205" s="141">
        <v>7.84</v>
      </c>
      <c r="I205" s="147">
        <v>1</v>
      </c>
      <c r="J205" s="148" t="s">
        <v>640</v>
      </c>
      <c r="K205" s="119">
        <v>600000</v>
      </c>
      <c r="L205" s="149">
        <f>K205*5</f>
        <v>3000000</v>
      </c>
      <c r="M205" s="70"/>
      <c r="N205" s="114">
        <v>1</v>
      </c>
    </row>
    <row r="206" spans="1:14" ht="12.75" outlineLevel="1">
      <c r="A206" s="105">
        <v>188</v>
      </c>
      <c r="B206" s="138" t="s">
        <v>551</v>
      </c>
      <c r="C206" s="138" t="s">
        <v>552</v>
      </c>
      <c r="D206" s="138" t="s">
        <v>553</v>
      </c>
      <c r="E206" s="139">
        <v>36282</v>
      </c>
      <c r="F206" s="140" t="s">
        <v>554</v>
      </c>
      <c r="G206" s="140">
        <v>21</v>
      </c>
      <c r="H206" s="141">
        <v>7.36</v>
      </c>
      <c r="I206" s="147">
        <v>0.8</v>
      </c>
      <c r="J206" s="148" t="s">
        <v>640</v>
      </c>
      <c r="K206" s="119">
        <v>600000</v>
      </c>
      <c r="L206" s="149">
        <f>K206*5</f>
        <v>3000000</v>
      </c>
      <c r="M206" s="70"/>
      <c r="N206" s="114">
        <v>1</v>
      </c>
    </row>
    <row r="207" spans="1:14" ht="12.75" outlineLevel="1">
      <c r="A207" s="105"/>
      <c r="B207" s="92"/>
      <c r="C207" s="92"/>
      <c r="D207" s="92"/>
      <c r="E207" s="93"/>
      <c r="F207" s="186" t="s">
        <v>654</v>
      </c>
      <c r="G207" s="186"/>
      <c r="H207" s="186"/>
      <c r="I207" s="147"/>
      <c r="J207" s="148"/>
      <c r="K207" s="119"/>
      <c r="L207" s="125">
        <f>SUBTOTAL(9,L204:L206)</f>
        <v>9600000</v>
      </c>
      <c r="M207" s="70"/>
      <c r="N207" s="114">
        <v>1</v>
      </c>
    </row>
    <row r="208" spans="1:14" ht="12.75" outlineLevel="1">
      <c r="A208" s="105">
        <v>189</v>
      </c>
      <c r="B208" s="138" t="s">
        <v>555</v>
      </c>
      <c r="C208" s="138" t="s">
        <v>297</v>
      </c>
      <c r="D208" s="138" t="s">
        <v>289</v>
      </c>
      <c r="E208" s="139">
        <v>34366</v>
      </c>
      <c r="F208" s="140" t="s">
        <v>188</v>
      </c>
      <c r="G208" s="140">
        <v>23</v>
      </c>
      <c r="H208" s="141">
        <v>8.29</v>
      </c>
      <c r="I208" s="147">
        <v>0.8</v>
      </c>
      <c r="J208" s="148" t="s">
        <v>639</v>
      </c>
      <c r="K208" s="119">
        <v>720000</v>
      </c>
      <c r="L208" s="149">
        <f>K208*5</f>
        <v>3600000</v>
      </c>
      <c r="M208" s="70"/>
      <c r="N208" s="114">
        <v>1</v>
      </c>
    </row>
    <row r="209" spans="1:14" ht="12.75" outlineLevel="1">
      <c r="A209" s="105">
        <v>190</v>
      </c>
      <c r="B209" s="138" t="s">
        <v>556</v>
      </c>
      <c r="C209" s="138" t="s">
        <v>557</v>
      </c>
      <c r="D209" s="138" t="s">
        <v>365</v>
      </c>
      <c r="E209" s="139">
        <v>35711</v>
      </c>
      <c r="F209" s="140" t="s">
        <v>188</v>
      </c>
      <c r="G209" s="140">
        <v>19</v>
      </c>
      <c r="H209" s="141">
        <v>8.12</v>
      </c>
      <c r="I209" s="147">
        <v>1</v>
      </c>
      <c r="J209" s="148" t="s">
        <v>639</v>
      </c>
      <c r="K209" s="119">
        <v>720000</v>
      </c>
      <c r="L209" s="149">
        <f>K209*5</f>
        <v>3600000</v>
      </c>
      <c r="M209" s="70"/>
      <c r="N209" s="114">
        <v>1</v>
      </c>
    </row>
    <row r="210" spans="1:14" ht="12.75" outlineLevel="1">
      <c r="A210" s="105">
        <v>191</v>
      </c>
      <c r="B210" s="138" t="s">
        <v>189</v>
      </c>
      <c r="C210" s="138" t="s">
        <v>190</v>
      </c>
      <c r="D210" s="138" t="s">
        <v>191</v>
      </c>
      <c r="E210" s="139">
        <v>36083</v>
      </c>
      <c r="F210" s="140" t="s">
        <v>192</v>
      </c>
      <c r="G210" s="140">
        <v>23</v>
      </c>
      <c r="H210" s="141">
        <v>7.98</v>
      </c>
      <c r="I210" s="147">
        <v>0.8</v>
      </c>
      <c r="J210" s="148" t="s">
        <v>640</v>
      </c>
      <c r="K210" s="119">
        <v>600000</v>
      </c>
      <c r="L210" s="149">
        <f>K210*5</f>
        <v>3000000</v>
      </c>
      <c r="M210" s="70"/>
      <c r="N210" s="114">
        <v>1</v>
      </c>
    </row>
    <row r="211" spans="1:14" ht="12.75" outlineLevel="1">
      <c r="A211" s="105"/>
      <c r="B211" s="92"/>
      <c r="C211" s="92"/>
      <c r="D211" s="92"/>
      <c r="E211" s="93"/>
      <c r="F211" s="184" t="s">
        <v>653</v>
      </c>
      <c r="G211" s="184"/>
      <c r="H211" s="184"/>
      <c r="I211" s="147"/>
      <c r="J211" s="148"/>
      <c r="K211" s="119"/>
      <c r="L211" s="125">
        <f>SUBTOTAL(9,L208:L210)</f>
        <v>10200000</v>
      </c>
      <c r="M211" s="70"/>
      <c r="N211" s="114">
        <v>1</v>
      </c>
    </row>
    <row r="212" spans="1:14" ht="12.75" outlineLevel="1">
      <c r="A212" s="105">
        <v>192</v>
      </c>
      <c r="B212" s="138" t="s">
        <v>728</v>
      </c>
      <c r="C212" s="138" t="s">
        <v>663</v>
      </c>
      <c r="D212" s="138" t="s">
        <v>729</v>
      </c>
      <c r="E212" s="139">
        <v>35655</v>
      </c>
      <c r="F212" s="140" t="s">
        <v>194</v>
      </c>
      <c r="G212" s="140">
        <v>22</v>
      </c>
      <c r="H212" s="141">
        <v>7.71</v>
      </c>
      <c r="I212" s="147">
        <v>0.8</v>
      </c>
      <c r="J212" s="148" t="s">
        <v>640</v>
      </c>
      <c r="K212" s="119">
        <v>600000</v>
      </c>
      <c r="L212" s="149">
        <f>K212*5</f>
        <v>3000000</v>
      </c>
      <c r="M212" s="70"/>
      <c r="N212" s="114">
        <v>1</v>
      </c>
    </row>
    <row r="213" spans="1:14" ht="12.75" outlineLevel="1">
      <c r="A213" s="105">
        <v>193</v>
      </c>
      <c r="B213" s="138" t="s">
        <v>730</v>
      </c>
      <c r="C213" s="138" t="s">
        <v>731</v>
      </c>
      <c r="D213" s="138" t="s">
        <v>732</v>
      </c>
      <c r="E213" s="139">
        <v>35834</v>
      </c>
      <c r="F213" s="140" t="s">
        <v>195</v>
      </c>
      <c r="G213" s="140">
        <v>24</v>
      </c>
      <c r="H213" s="141">
        <v>7.46</v>
      </c>
      <c r="I213" s="147">
        <v>0.8</v>
      </c>
      <c r="J213" s="148" t="s">
        <v>640</v>
      </c>
      <c r="K213" s="119">
        <v>600000</v>
      </c>
      <c r="L213" s="149">
        <f>K213*5</f>
        <v>3000000</v>
      </c>
      <c r="M213" s="70"/>
      <c r="N213" s="114">
        <v>1</v>
      </c>
    </row>
    <row r="214" spans="1:14" ht="12.75" outlineLevel="1">
      <c r="A214" s="105">
        <v>194</v>
      </c>
      <c r="B214" s="138" t="s">
        <v>558</v>
      </c>
      <c r="C214" s="138" t="s">
        <v>559</v>
      </c>
      <c r="D214" s="138" t="s">
        <v>560</v>
      </c>
      <c r="E214" s="139">
        <v>35865</v>
      </c>
      <c r="F214" s="140" t="s">
        <v>561</v>
      </c>
      <c r="G214" s="140">
        <v>24</v>
      </c>
      <c r="H214" s="141">
        <v>7.45</v>
      </c>
      <c r="I214" s="147">
        <v>0.8</v>
      </c>
      <c r="J214" s="148" t="s">
        <v>640</v>
      </c>
      <c r="K214" s="119">
        <v>600000</v>
      </c>
      <c r="L214" s="149">
        <f>K214*5</f>
        <v>3000000</v>
      </c>
      <c r="M214" s="70"/>
      <c r="N214" s="114">
        <v>1</v>
      </c>
    </row>
    <row r="215" spans="1:14" ht="12.75" outlineLevel="1">
      <c r="A215" s="105"/>
      <c r="B215" s="76"/>
      <c r="C215" s="76"/>
      <c r="D215" s="76"/>
      <c r="E215" s="77"/>
      <c r="F215" s="185" t="s">
        <v>655</v>
      </c>
      <c r="G215" s="185"/>
      <c r="H215" s="185"/>
      <c r="I215" s="147"/>
      <c r="J215" s="148"/>
      <c r="K215" s="119"/>
      <c r="L215" s="125">
        <f>SUBTOTAL(9,L212:L214)</f>
        <v>9000000</v>
      </c>
      <c r="M215" s="70"/>
      <c r="N215" s="114">
        <v>1</v>
      </c>
    </row>
    <row r="216" spans="1:14" ht="12.75" outlineLevel="1">
      <c r="A216" s="105">
        <v>196</v>
      </c>
      <c r="B216" s="138" t="s">
        <v>562</v>
      </c>
      <c r="C216" s="138" t="s">
        <v>563</v>
      </c>
      <c r="D216" s="138" t="s">
        <v>317</v>
      </c>
      <c r="E216" s="139">
        <v>35159</v>
      </c>
      <c r="F216" s="140" t="s">
        <v>564</v>
      </c>
      <c r="G216" s="140">
        <v>17</v>
      </c>
      <c r="H216" s="141">
        <v>7.64</v>
      </c>
      <c r="I216" s="147">
        <v>0.8</v>
      </c>
      <c r="J216" s="148" t="s">
        <v>640</v>
      </c>
      <c r="K216" s="119">
        <v>600000</v>
      </c>
      <c r="L216" s="149">
        <f>K216*5</f>
        <v>3000000</v>
      </c>
      <c r="M216" s="70"/>
      <c r="N216" s="114">
        <v>1</v>
      </c>
    </row>
    <row r="217" spans="1:14" ht="12.75" outlineLevel="1">
      <c r="A217" s="105"/>
      <c r="B217" s="76"/>
      <c r="C217" s="76"/>
      <c r="D217" s="76"/>
      <c r="E217" s="77"/>
      <c r="F217" s="184" t="s">
        <v>27</v>
      </c>
      <c r="G217" s="184"/>
      <c r="H217" s="184"/>
      <c r="I217" s="147"/>
      <c r="J217" s="148"/>
      <c r="K217" s="119"/>
      <c r="L217" s="125">
        <f>SUBTOTAL(9,L216)</f>
        <v>3000000</v>
      </c>
      <c r="M217" s="70"/>
      <c r="N217" s="114">
        <v>1</v>
      </c>
    </row>
    <row r="218" spans="1:14" ht="12.75" outlineLevel="1">
      <c r="A218" s="105">
        <v>197</v>
      </c>
      <c r="B218" s="88" t="s">
        <v>278</v>
      </c>
      <c r="C218" s="88" t="s">
        <v>279</v>
      </c>
      <c r="D218" s="88" t="s">
        <v>280</v>
      </c>
      <c r="E218" s="89">
        <v>35767</v>
      </c>
      <c r="F218" s="135" t="s">
        <v>251</v>
      </c>
      <c r="G218" s="135">
        <v>18</v>
      </c>
      <c r="H218" s="136">
        <v>9.46</v>
      </c>
      <c r="I218" s="147">
        <v>1</v>
      </c>
      <c r="J218" s="148" t="s">
        <v>746</v>
      </c>
      <c r="K218" s="119">
        <v>840000</v>
      </c>
      <c r="L218" s="149">
        <f aca="true" t="shared" si="14" ref="L218:L225">K218*5</f>
        <v>4200000</v>
      </c>
      <c r="M218" s="70"/>
      <c r="N218" s="114">
        <v>1</v>
      </c>
    </row>
    <row r="219" spans="1:14" ht="12.75" outlineLevel="1">
      <c r="A219" s="105">
        <v>198</v>
      </c>
      <c r="B219" s="88" t="s">
        <v>252</v>
      </c>
      <c r="C219" s="88" t="s">
        <v>253</v>
      </c>
      <c r="D219" s="88" t="s">
        <v>102</v>
      </c>
      <c r="E219" s="89">
        <v>35390</v>
      </c>
      <c r="F219" s="90" t="s">
        <v>251</v>
      </c>
      <c r="G219" s="90">
        <v>18</v>
      </c>
      <c r="H219" s="91">
        <v>8.78</v>
      </c>
      <c r="I219" s="147">
        <v>0.8</v>
      </c>
      <c r="J219" s="148" t="s">
        <v>639</v>
      </c>
      <c r="K219" s="119">
        <v>720000</v>
      </c>
      <c r="L219" s="149">
        <f t="shared" si="14"/>
        <v>3600000</v>
      </c>
      <c r="M219" s="70"/>
      <c r="N219" s="114">
        <v>1</v>
      </c>
    </row>
    <row r="220" spans="1:14" ht="12.75" outlineLevel="1">
      <c r="A220" s="105"/>
      <c r="B220" s="76"/>
      <c r="C220" s="76"/>
      <c r="D220" s="76"/>
      <c r="E220" s="77"/>
      <c r="F220" s="186" t="s">
        <v>651</v>
      </c>
      <c r="G220" s="186"/>
      <c r="H220" s="186"/>
      <c r="I220" s="147"/>
      <c r="J220" s="148"/>
      <c r="K220" s="119"/>
      <c r="L220" s="125">
        <f>SUBTOTAL(9,L218:L219)</f>
        <v>7800000</v>
      </c>
      <c r="M220" s="70"/>
      <c r="N220" s="114">
        <v>1</v>
      </c>
    </row>
    <row r="221" spans="1:14" ht="12.75" outlineLevel="1">
      <c r="A221" s="105">
        <v>199</v>
      </c>
      <c r="B221" s="88" t="s">
        <v>247</v>
      </c>
      <c r="C221" s="88" t="s">
        <v>248</v>
      </c>
      <c r="D221" s="88" t="s">
        <v>29</v>
      </c>
      <c r="E221" s="89">
        <v>35526</v>
      </c>
      <c r="F221" s="90" t="s">
        <v>249</v>
      </c>
      <c r="G221" s="90">
        <v>26</v>
      </c>
      <c r="H221" s="91">
        <v>8.1</v>
      </c>
      <c r="I221" s="147">
        <v>0.8</v>
      </c>
      <c r="J221" s="148" t="s">
        <v>639</v>
      </c>
      <c r="K221" s="119">
        <v>720000</v>
      </c>
      <c r="L221" s="149">
        <f t="shared" si="14"/>
        <v>3600000</v>
      </c>
      <c r="M221" s="70"/>
      <c r="N221" s="114">
        <v>1</v>
      </c>
    </row>
    <row r="222" spans="1:14" ht="12.75" outlineLevel="1">
      <c r="A222" s="105">
        <v>200</v>
      </c>
      <c r="B222" s="88" t="s">
        <v>276</v>
      </c>
      <c r="C222" s="88" t="s">
        <v>77</v>
      </c>
      <c r="D222" s="88" t="s">
        <v>277</v>
      </c>
      <c r="E222" s="89">
        <v>36047</v>
      </c>
      <c r="F222" s="90" t="s">
        <v>250</v>
      </c>
      <c r="G222" s="90">
        <v>18</v>
      </c>
      <c r="H222" s="91">
        <v>8.36</v>
      </c>
      <c r="I222" s="147">
        <v>0.8</v>
      </c>
      <c r="J222" s="148" t="s">
        <v>639</v>
      </c>
      <c r="K222" s="119">
        <v>720000</v>
      </c>
      <c r="L222" s="149">
        <f t="shared" si="14"/>
        <v>3600000</v>
      </c>
      <c r="M222" s="70"/>
      <c r="N222" s="114">
        <v>1</v>
      </c>
    </row>
    <row r="223" spans="1:14" ht="12.75" outlineLevel="1">
      <c r="A223" s="105"/>
      <c r="B223" s="76"/>
      <c r="C223" s="76"/>
      <c r="D223" s="76"/>
      <c r="E223" s="77"/>
      <c r="F223" s="185" t="s">
        <v>650</v>
      </c>
      <c r="G223" s="185"/>
      <c r="H223" s="185"/>
      <c r="I223" s="147"/>
      <c r="J223" s="148"/>
      <c r="K223" s="119"/>
      <c r="L223" s="125">
        <f>SUBTOTAL(9,L221:L222)</f>
        <v>7200000</v>
      </c>
      <c r="M223" s="70"/>
      <c r="N223" s="114">
        <v>1</v>
      </c>
    </row>
    <row r="224" spans="1:14" ht="12.75" outlineLevel="1">
      <c r="A224" s="105">
        <v>201</v>
      </c>
      <c r="B224" s="88" t="s">
        <v>267</v>
      </c>
      <c r="C224" s="88" t="s">
        <v>268</v>
      </c>
      <c r="D224" s="88" t="s">
        <v>269</v>
      </c>
      <c r="E224" s="89">
        <v>35666</v>
      </c>
      <c r="F224" s="90" t="s">
        <v>270</v>
      </c>
      <c r="G224" s="90">
        <v>20</v>
      </c>
      <c r="H224" s="91">
        <v>7.65</v>
      </c>
      <c r="I224" s="147">
        <v>0.8</v>
      </c>
      <c r="J224" s="148" t="s">
        <v>640</v>
      </c>
      <c r="K224" s="119">
        <v>600000</v>
      </c>
      <c r="L224" s="149">
        <f t="shared" si="14"/>
        <v>3000000</v>
      </c>
      <c r="M224" s="70"/>
      <c r="N224" s="114">
        <v>1</v>
      </c>
    </row>
    <row r="225" spans="1:14" ht="12.75" outlineLevel="1">
      <c r="A225" s="105">
        <v>202</v>
      </c>
      <c r="B225" s="88" t="s">
        <v>659</v>
      </c>
      <c r="C225" s="88" t="s">
        <v>30</v>
      </c>
      <c r="D225" s="88" t="s">
        <v>31</v>
      </c>
      <c r="E225" s="89">
        <v>35516</v>
      </c>
      <c r="F225" s="90" t="s">
        <v>266</v>
      </c>
      <c r="G225" s="90">
        <v>19</v>
      </c>
      <c r="H225" s="88">
        <v>8.46</v>
      </c>
      <c r="I225" s="147">
        <v>0.8</v>
      </c>
      <c r="J225" s="148" t="s">
        <v>639</v>
      </c>
      <c r="K225" s="119">
        <v>720000</v>
      </c>
      <c r="L225" s="149">
        <f t="shared" si="14"/>
        <v>3600000</v>
      </c>
      <c r="M225" s="70"/>
      <c r="N225" s="114">
        <v>1</v>
      </c>
    </row>
    <row r="226" spans="1:14" ht="12.75" outlineLevel="1">
      <c r="A226" s="105"/>
      <c r="B226" s="71"/>
      <c r="C226" s="67"/>
      <c r="D226" s="67"/>
      <c r="E226" s="66"/>
      <c r="F226" s="184" t="s">
        <v>26</v>
      </c>
      <c r="G226" s="184"/>
      <c r="H226" s="184"/>
      <c r="I226" s="147"/>
      <c r="J226" s="148"/>
      <c r="K226" s="119"/>
      <c r="L226" s="125">
        <f>SUBTOTAL(9,L224:L225)</f>
        <v>6600000</v>
      </c>
      <c r="M226" s="70"/>
      <c r="N226" s="114">
        <v>1</v>
      </c>
    </row>
    <row r="227" spans="1:14" ht="12.75" outlineLevel="1">
      <c r="A227" s="105">
        <v>203</v>
      </c>
      <c r="B227" s="88" t="s">
        <v>258</v>
      </c>
      <c r="C227" s="88" t="s">
        <v>259</v>
      </c>
      <c r="D227" s="88" t="s">
        <v>260</v>
      </c>
      <c r="E227" s="89">
        <v>35759</v>
      </c>
      <c r="F227" s="90" t="s">
        <v>254</v>
      </c>
      <c r="G227" s="90">
        <v>18</v>
      </c>
      <c r="H227" s="88">
        <v>8.92</v>
      </c>
      <c r="I227" s="147">
        <v>1</v>
      </c>
      <c r="J227" s="148" t="s">
        <v>639</v>
      </c>
      <c r="K227" s="119">
        <v>720000</v>
      </c>
      <c r="L227" s="149">
        <f aca="true" t="shared" si="15" ref="L227:L232">K227*5</f>
        <v>3600000</v>
      </c>
      <c r="M227" s="70"/>
      <c r="N227" s="114">
        <v>1</v>
      </c>
    </row>
    <row r="228" spans="1:14" ht="12.75" outlineLevel="1">
      <c r="A228" s="105">
        <v>204</v>
      </c>
      <c r="B228" s="88" t="s">
        <v>255</v>
      </c>
      <c r="C228" s="88" t="s">
        <v>256</v>
      </c>
      <c r="D228" s="88" t="s">
        <v>257</v>
      </c>
      <c r="E228" s="89">
        <v>35656</v>
      </c>
      <c r="F228" s="90" t="s">
        <v>254</v>
      </c>
      <c r="G228" s="90">
        <v>18</v>
      </c>
      <c r="H228" s="88">
        <v>8.84</v>
      </c>
      <c r="I228" s="147">
        <v>0.8</v>
      </c>
      <c r="J228" s="148" t="s">
        <v>639</v>
      </c>
      <c r="K228" s="119">
        <v>720000</v>
      </c>
      <c r="L228" s="149">
        <f t="shared" si="15"/>
        <v>3600000</v>
      </c>
      <c r="M228" s="70"/>
      <c r="N228" s="114">
        <v>1</v>
      </c>
    </row>
    <row r="229" spans="1:14" ht="12.75" outlineLevel="1">
      <c r="A229" s="105">
        <v>205</v>
      </c>
      <c r="B229" s="128" t="s">
        <v>733</v>
      </c>
      <c r="C229" s="128" t="s">
        <v>734</v>
      </c>
      <c r="D229" s="128" t="s">
        <v>99</v>
      </c>
      <c r="E229" s="89">
        <v>35432</v>
      </c>
      <c r="F229" s="90" t="s">
        <v>254</v>
      </c>
      <c r="G229" s="90">
        <v>20</v>
      </c>
      <c r="H229" s="88">
        <v>8.62</v>
      </c>
      <c r="I229" s="147">
        <v>1</v>
      </c>
      <c r="J229" s="148" t="s">
        <v>639</v>
      </c>
      <c r="K229" s="119">
        <v>720000</v>
      </c>
      <c r="L229" s="149">
        <f t="shared" si="15"/>
        <v>3600000</v>
      </c>
      <c r="M229" s="70"/>
      <c r="N229" s="114">
        <v>1</v>
      </c>
    </row>
    <row r="230" spans="1:14" ht="12.75" outlineLevel="1">
      <c r="A230" s="105">
        <v>206</v>
      </c>
      <c r="B230" s="88" t="s">
        <v>281</v>
      </c>
      <c r="C230" s="88" t="s">
        <v>282</v>
      </c>
      <c r="D230" s="88" t="s">
        <v>283</v>
      </c>
      <c r="E230" s="89">
        <v>35830</v>
      </c>
      <c r="F230" s="90" t="s">
        <v>264</v>
      </c>
      <c r="G230" s="90">
        <v>17</v>
      </c>
      <c r="H230" s="88">
        <v>8.25</v>
      </c>
      <c r="I230" s="147">
        <v>0.8</v>
      </c>
      <c r="J230" s="148" t="s">
        <v>639</v>
      </c>
      <c r="K230" s="119">
        <v>720000</v>
      </c>
      <c r="L230" s="149">
        <f t="shared" si="15"/>
        <v>3600000</v>
      </c>
      <c r="M230" s="70"/>
      <c r="N230" s="114">
        <v>1</v>
      </c>
    </row>
    <row r="231" spans="1:14" ht="12.75" outlineLevel="1">
      <c r="A231" s="105">
        <v>207</v>
      </c>
      <c r="B231" s="88" t="s">
        <v>262</v>
      </c>
      <c r="C231" s="88" t="s">
        <v>263</v>
      </c>
      <c r="D231" s="88" t="s">
        <v>131</v>
      </c>
      <c r="E231" s="89">
        <v>35997</v>
      </c>
      <c r="F231" s="90" t="s">
        <v>264</v>
      </c>
      <c r="G231" s="90">
        <v>20</v>
      </c>
      <c r="H231" s="88">
        <v>8.15</v>
      </c>
      <c r="I231" s="147">
        <v>0.8</v>
      </c>
      <c r="J231" s="148" t="s">
        <v>639</v>
      </c>
      <c r="K231" s="119">
        <v>720000</v>
      </c>
      <c r="L231" s="149">
        <f t="shared" si="15"/>
        <v>3600000</v>
      </c>
      <c r="M231" s="70"/>
      <c r="N231" s="114">
        <v>1</v>
      </c>
    </row>
    <row r="232" spans="1:14" ht="12.75" outlineLevel="1">
      <c r="A232" s="105">
        <v>208</v>
      </c>
      <c r="B232" s="88" t="s">
        <v>284</v>
      </c>
      <c r="C232" s="88" t="s">
        <v>285</v>
      </c>
      <c r="D232" s="88" t="s">
        <v>286</v>
      </c>
      <c r="E232" s="89">
        <v>36113</v>
      </c>
      <c r="F232" s="90" t="s">
        <v>264</v>
      </c>
      <c r="G232" s="90">
        <v>20</v>
      </c>
      <c r="H232" s="88">
        <v>7.88</v>
      </c>
      <c r="I232" s="147">
        <v>0.8</v>
      </c>
      <c r="J232" s="148" t="s">
        <v>640</v>
      </c>
      <c r="K232" s="119">
        <v>600000</v>
      </c>
      <c r="L232" s="149">
        <f t="shared" si="15"/>
        <v>3000000</v>
      </c>
      <c r="M232" s="70"/>
      <c r="N232" s="114">
        <v>1</v>
      </c>
    </row>
    <row r="233" spans="1:14" ht="12.75" outlineLevel="1">
      <c r="A233" s="105">
        <v>209</v>
      </c>
      <c r="B233" s="88" t="s">
        <v>287</v>
      </c>
      <c r="C233" s="88" t="s">
        <v>288</v>
      </c>
      <c r="D233" s="88" t="s">
        <v>289</v>
      </c>
      <c r="E233" s="89">
        <v>36467</v>
      </c>
      <c r="F233" s="90" t="s">
        <v>290</v>
      </c>
      <c r="G233" s="90">
        <v>20</v>
      </c>
      <c r="H233" s="88">
        <v>7.28</v>
      </c>
      <c r="I233" s="147">
        <v>0.8</v>
      </c>
      <c r="J233" s="148" t="s">
        <v>640</v>
      </c>
      <c r="K233" s="119">
        <v>600000</v>
      </c>
      <c r="L233" s="149">
        <f>K233*5</f>
        <v>3000000</v>
      </c>
      <c r="M233" s="70"/>
      <c r="N233" s="114">
        <v>1</v>
      </c>
    </row>
    <row r="234" spans="1:14" ht="12.75" outlineLevel="1">
      <c r="A234" s="105">
        <v>210</v>
      </c>
      <c r="B234" s="88" t="s">
        <v>735</v>
      </c>
      <c r="C234" s="88" t="s">
        <v>736</v>
      </c>
      <c r="D234" s="88" t="s">
        <v>737</v>
      </c>
      <c r="E234" s="89">
        <v>36272</v>
      </c>
      <c r="F234" s="90" t="s">
        <v>290</v>
      </c>
      <c r="G234" s="90">
        <v>20</v>
      </c>
      <c r="H234" s="88">
        <v>7.1</v>
      </c>
      <c r="I234" s="147">
        <v>0.8</v>
      </c>
      <c r="J234" s="148" t="s">
        <v>640</v>
      </c>
      <c r="K234" s="119">
        <v>600000</v>
      </c>
      <c r="L234" s="149">
        <f>K234*5</f>
        <v>3000000</v>
      </c>
      <c r="M234" s="70"/>
      <c r="N234" s="114">
        <v>1</v>
      </c>
    </row>
    <row r="235" spans="1:14" ht="12.75" outlineLevel="1">
      <c r="A235" s="105">
        <v>211</v>
      </c>
      <c r="B235" s="88" t="s">
        <v>291</v>
      </c>
      <c r="C235" s="88" t="s">
        <v>292</v>
      </c>
      <c r="D235" s="88" t="s">
        <v>293</v>
      </c>
      <c r="E235" s="89">
        <v>36031</v>
      </c>
      <c r="F235" s="90" t="s">
        <v>290</v>
      </c>
      <c r="G235" s="90">
        <v>20</v>
      </c>
      <c r="H235" s="88">
        <v>7.08</v>
      </c>
      <c r="I235" s="147">
        <v>0.8</v>
      </c>
      <c r="J235" s="148" t="s">
        <v>640</v>
      </c>
      <c r="K235" s="119">
        <v>600000</v>
      </c>
      <c r="L235" s="149">
        <f>K235*5</f>
        <v>3000000</v>
      </c>
      <c r="M235" s="70"/>
      <c r="N235" s="114">
        <v>1</v>
      </c>
    </row>
    <row r="236" spans="1:14" ht="13.5" outlineLevel="1" thickBot="1">
      <c r="A236" s="159"/>
      <c r="B236" s="160"/>
      <c r="C236" s="160"/>
      <c r="D236" s="160"/>
      <c r="E236" s="161"/>
      <c r="F236" s="190" t="s">
        <v>652</v>
      </c>
      <c r="G236" s="190"/>
      <c r="H236" s="190"/>
      <c r="I236" s="84"/>
      <c r="J236" s="85"/>
      <c r="K236" s="86"/>
      <c r="L236" s="162">
        <f>SUBTOTAL(9,L227:L235)</f>
        <v>30000000</v>
      </c>
      <c r="M236" s="163"/>
      <c r="N236" s="114">
        <v>1</v>
      </c>
    </row>
    <row r="237" spans="1:14" ht="13.5" outlineLevel="1" thickTop="1">
      <c r="A237" s="25"/>
      <c r="B237" s="26"/>
      <c r="C237" s="27"/>
      <c r="D237" s="28"/>
      <c r="E237" s="29"/>
      <c r="F237" s="30"/>
      <c r="G237" s="31"/>
      <c r="H237" s="31"/>
      <c r="I237" s="32"/>
      <c r="J237" s="33" t="s">
        <v>25</v>
      </c>
      <c r="K237" s="34"/>
      <c r="L237" s="35">
        <f>SUBTOTAL(9,L12:L236)</f>
        <v>674400000</v>
      </c>
      <c r="M237" s="36"/>
      <c r="N237" s="115"/>
    </row>
    <row r="238" spans="1:14" ht="12.75">
      <c r="A238" s="37"/>
      <c r="B238" s="38"/>
      <c r="C238" s="39"/>
      <c r="D238" s="40"/>
      <c r="E238" s="41"/>
      <c r="F238" s="137"/>
      <c r="G238" s="137"/>
      <c r="H238" s="137"/>
      <c r="I238" s="178" t="s">
        <v>745</v>
      </c>
      <c r="J238" s="178"/>
      <c r="K238" s="178"/>
      <c r="L238" s="178"/>
      <c r="M238" s="178"/>
      <c r="N238" s="35"/>
    </row>
    <row r="239" spans="1:14" ht="12.75">
      <c r="A239" s="43"/>
      <c r="B239" s="44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9"/>
    </row>
    <row r="240" spans="1:14" ht="12.75">
      <c r="A240" s="168" t="s">
        <v>9</v>
      </c>
      <c r="B240" s="168"/>
      <c r="C240" s="168"/>
      <c r="D240" s="168" t="s">
        <v>565</v>
      </c>
      <c r="E240" s="168"/>
      <c r="F240" s="168" t="s">
        <v>643</v>
      </c>
      <c r="G240" s="168"/>
      <c r="H240" s="168"/>
      <c r="I240" s="168"/>
      <c r="J240" s="168"/>
      <c r="K240" s="47"/>
      <c r="L240" s="168" t="s">
        <v>24</v>
      </c>
      <c r="M240" s="168"/>
      <c r="N240" s="14"/>
    </row>
    <row r="241" spans="1:14" ht="12.75">
      <c r="A241" s="43"/>
      <c r="B241" s="48"/>
      <c r="C241" s="45"/>
      <c r="D241" s="45"/>
      <c r="E241" s="45"/>
      <c r="F241" s="49"/>
      <c r="G241" s="49"/>
      <c r="H241" s="49"/>
      <c r="I241" s="49"/>
      <c r="J241" s="45"/>
      <c r="K241" s="45"/>
      <c r="L241" s="45"/>
      <c r="M241" s="50"/>
      <c r="N241" s="14"/>
    </row>
    <row r="242" spans="1:14" ht="12.75">
      <c r="A242" s="43"/>
      <c r="B242" s="48"/>
      <c r="C242" s="45"/>
      <c r="D242" s="45"/>
      <c r="E242" s="46"/>
      <c r="F242" s="49"/>
      <c r="G242" s="49"/>
      <c r="H242" s="49"/>
      <c r="I242" s="49"/>
      <c r="J242" s="45"/>
      <c r="K242" s="45"/>
      <c r="L242" s="45"/>
      <c r="M242" s="50"/>
      <c r="N242" s="14"/>
    </row>
    <row r="243" spans="1:14" ht="12.75">
      <c r="A243" s="43"/>
      <c r="B243" s="48"/>
      <c r="C243" s="45"/>
      <c r="D243" s="45"/>
      <c r="E243" s="46"/>
      <c r="F243" s="49"/>
      <c r="G243" s="49"/>
      <c r="H243" s="49"/>
      <c r="I243" s="49"/>
      <c r="J243" s="45"/>
      <c r="K243" s="45"/>
      <c r="L243" s="45"/>
      <c r="M243" s="50"/>
      <c r="N243" s="14"/>
    </row>
    <row r="244" spans="1:14" ht="12.75">
      <c r="A244" s="43"/>
      <c r="B244" s="48"/>
      <c r="C244" s="45"/>
      <c r="D244" s="45"/>
      <c r="E244" s="46"/>
      <c r="F244" s="49"/>
      <c r="G244" s="49"/>
      <c r="H244" s="49"/>
      <c r="I244" s="49"/>
      <c r="J244" s="45"/>
      <c r="K244" s="45"/>
      <c r="L244" s="45"/>
      <c r="M244" s="50"/>
      <c r="N244" s="9"/>
    </row>
    <row r="245" spans="1:14" ht="12.75">
      <c r="A245" s="43"/>
      <c r="B245" s="48"/>
      <c r="C245" s="45"/>
      <c r="D245" s="45"/>
      <c r="E245" s="46"/>
      <c r="F245" s="49"/>
      <c r="G245" s="49"/>
      <c r="H245" s="49"/>
      <c r="I245" s="49"/>
      <c r="J245" s="45"/>
      <c r="K245" s="45"/>
      <c r="L245" s="45"/>
      <c r="M245" s="50"/>
      <c r="N245" s="15"/>
    </row>
    <row r="246" spans="1:14" ht="12.75">
      <c r="A246" s="43"/>
      <c r="B246" s="48"/>
      <c r="C246" s="45"/>
      <c r="D246" s="45"/>
      <c r="E246" s="46"/>
      <c r="F246" s="49"/>
      <c r="G246" s="49"/>
      <c r="H246" s="49"/>
      <c r="I246" s="49"/>
      <c r="J246" s="45"/>
      <c r="K246" s="45"/>
      <c r="L246" s="45"/>
      <c r="M246" s="50"/>
      <c r="N246" s="10"/>
    </row>
    <row r="247" spans="1:14" ht="12.75">
      <c r="A247" s="183" t="s">
        <v>7</v>
      </c>
      <c r="B247" s="183"/>
      <c r="C247" s="183"/>
      <c r="D247" s="168" t="s">
        <v>744</v>
      </c>
      <c r="E247" s="168"/>
      <c r="F247" s="168" t="s">
        <v>28</v>
      </c>
      <c r="G247" s="168"/>
      <c r="H247" s="168"/>
      <c r="I247" s="168"/>
      <c r="J247" s="168"/>
      <c r="K247" s="47"/>
      <c r="L247" s="168" t="s">
        <v>89</v>
      </c>
      <c r="M247" s="168"/>
      <c r="N247" s="16"/>
    </row>
    <row r="248" spans="1:14" ht="12.75">
      <c r="A248" s="51"/>
      <c r="B248" s="52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5"/>
      <c r="N248" s="21"/>
    </row>
    <row r="249" spans="1:14" ht="12.75">
      <c r="A249" s="1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20"/>
      <c r="N249" s="21"/>
    </row>
    <row r="250" spans="1:14" ht="12.75">
      <c r="A250" s="1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20"/>
      <c r="N250" s="21"/>
    </row>
    <row r="251" spans="1:14" ht="12.75">
      <c r="A251" s="1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20"/>
      <c r="N251" s="21"/>
    </row>
    <row r="252" spans="1:14" ht="12.75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1"/>
      <c r="N252" s="21"/>
    </row>
    <row r="253" spans="1:15" ht="12.75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1"/>
      <c r="N253" s="21"/>
      <c r="O253" s="5"/>
    </row>
    <row r="254" spans="1:14" ht="12.75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12"/>
      <c r="M254" s="21"/>
      <c r="N254" s="21"/>
    </row>
    <row r="255" spans="1:14" ht="12.75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1"/>
      <c r="N255" s="21"/>
    </row>
    <row r="256" spans="1:14" ht="12.75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1"/>
      <c r="N256" s="21"/>
    </row>
    <row r="257" spans="1:14" ht="12.75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1"/>
      <c r="N257" s="21"/>
    </row>
    <row r="258" spans="1:14" ht="12.75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1"/>
      <c r="N258" s="21"/>
    </row>
    <row r="259" spans="1:14" ht="12.75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1"/>
      <c r="N259" s="21"/>
    </row>
    <row r="260" spans="1:14" ht="12.75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1"/>
      <c r="N260" s="21"/>
    </row>
    <row r="261" spans="1:14" ht="12.75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1"/>
      <c r="N261" s="21"/>
    </row>
    <row r="262" spans="1:14" ht="12.75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1"/>
      <c r="N262" s="21"/>
    </row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300" spans="8:14" ht="12.75">
      <c r="H300" s="24"/>
      <c r="I300" s="3"/>
      <c r="J300" s="3"/>
      <c r="K300" s="4"/>
      <c r="L300" s="4"/>
      <c r="M300" s="4"/>
      <c r="N300" s="11"/>
    </row>
    <row r="301" spans="8:14" ht="12.75">
      <c r="H301" s="24"/>
      <c r="I301" s="3"/>
      <c r="J301" s="3"/>
      <c r="K301" s="4"/>
      <c r="L301" s="4"/>
      <c r="M301" s="4"/>
      <c r="N301" s="11"/>
    </row>
    <row r="302" spans="8:14" ht="12.75">
      <c r="H302" s="24"/>
      <c r="I302" s="3"/>
      <c r="J302" s="3"/>
      <c r="K302" s="4"/>
      <c r="L302" s="4"/>
      <c r="M302" s="4"/>
      <c r="N302" s="11"/>
    </row>
    <row r="303" spans="8:14" ht="12.75">
      <c r="H303" s="24"/>
      <c r="I303" s="3"/>
      <c r="J303" s="3"/>
      <c r="K303" s="4"/>
      <c r="L303" s="4"/>
      <c r="M303" s="4"/>
      <c r="N303" s="11"/>
    </row>
    <row r="304" spans="8:14" ht="12.75">
      <c r="H304" s="24"/>
      <c r="I304" s="3"/>
      <c r="J304" s="3"/>
      <c r="K304" s="4"/>
      <c r="L304" s="4"/>
      <c r="M304" s="4"/>
      <c r="N304" s="11"/>
    </row>
    <row r="305" spans="8:14" ht="12.75">
      <c r="H305" s="24"/>
      <c r="I305" s="3"/>
      <c r="J305" s="3"/>
      <c r="K305" s="4"/>
      <c r="L305" s="4"/>
      <c r="M305" s="4"/>
      <c r="N305" s="11"/>
    </row>
    <row r="306" spans="8:14" ht="12.75">
      <c r="H306" s="10"/>
      <c r="I306" s="3"/>
      <c r="J306" s="3"/>
      <c r="K306" s="4"/>
      <c r="L306" s="4"/>
      <c r="M306" s="4"/>
      <c r="N306" s="11"/>
    </row>
    <row r="307" spans="8:14" ht="12.75">
      <c r="H307" s="15"/>
      <c r="I307" s="3"/>
      <c r="J307" s="3"/>
      <c r="K307" s="4"/>
      <c r="L307" s="4"/>
      <c r="M307" s="4"/>
      <c r="N307" s="11"/>
    </row>
    <row r="308" spans="2:14" ht="12.75">
      <c r="B308" s="3"/>
      <c r="C308" s="3"/>
      <c r="D308" s="4"/>
      <c r="E308" s="4"/>
      <c r="F308" s="4"/>
      <c r="G308" s="4"/>
      <c r="H308" s="4"/>
      <c r="I308" s="3"/>
      <c r="J308" s="3"/>
      <c r="K308" s="4"/>
      <c r="L308" s="4"/>
      <c r="M308" s="4"/>
      <c r="N308" s="11"/>
    </row>
    <row r="309" spans="2:14" ht="12.75">
      <c r="B309" s="3"/>
      <c r="C309" s="3"/>
      <c r="D309" s="3"/>
      <c r="E309" s="4"/>
      <c r="F309" s="4"/>
      <c r="G309" s="4"/>
      <c r="H309" s="4"/>
      <c r="I309" s="3"/>
      <c r="J309" s="3"/>
      <c r="K309" s="4"/>
      <c r="L309" s="4"/>
      <c r="M309" s="4"/>
      <c r="N309" s="11"/>
    </row>
    <row r="310" spans="2:14" ht="12.75">
      <c r="B310" s="3"/>
      <c r="C310" s="3"/>
      <c r="D310" s="3"/>
      <c r="E310" s="4"/>
      <c r="F310" s="4"/>
      <c r="G310" s="4"/>
      <c r="H310" s="4"/>
      <c r="I310" s="3"/>
      <c r="J310" s="3"/>
      <c r="K310" s="4"/>
      <c r="L310" s="4"/>
      <c r="M310" s="4"/>
      <c r="N310" s="11"/>
    </row>
    <row r="311" spans="2:14" ht="12.75">
      <c r="B311" s="3"/>
      <c r="C311" s="3"/>
      <c r="D311" s="3"/>
      <c r="E311" s="4"/>
      <c r="F311" s="4"/>
      <c r="G311" s="4"/>
      <c r="H311" s="4"/>
      <c r="I311" s="3"/>
      <c r="J311" s="3"/>
      <c r="K311" s="4"/>
      <c r="L311" s="4"/>
      <c r="M311" s="4"/>
      <c r="N311" s="11"/>
    </row>
    <row r="312" spans="2:14" ht="12.75">
      <c r="B312" s="7"/>
      <c r="C312" s="4"/>
      <c r="D312" s="4"/>
      <c r="E312" s="3"/>
      <c r="F312" s="3"/>
      <c r="G312" s="3"/>
      <c r="H312" s="3"/>
      <c r="I312" s="3"/>
      <c r="J312" s="3"/>
      <c r="K312" s="4"/>
      <c r="L312" s="4"/>
      <c r="M312" s="4"/>
      <c r="N312" s="11"/>
    </row>
    <row r="313" spans="2:14" ht="12.75">
      <c r="B313" s="7"/>
      <c r="C313" s="4"/>
      <c r="D313" s="4"/>
      <c r="E313" s="3"/>
      <c r="F313" s="3"/>
      <c r="G313" s="3"/>
      <c r="H313" s="3"/>
      <c r="I313" s="3"/>
      <c r="J313" s="3"/>
      <c r="K313" s="4"/>
      <c r="L313" s="4"/>
      <c r="M313" s="4"/>
      <c r="N313" s="11"/>
    </row>
    <row r="314" spans="2:14" ht="12.75">
      <c r="B314" s="7"/>
      <c r="C314" s="4"/>
      <c r="D314" s="4"/>
      <c r="E314" s="3"/>
      <c r="F314" s="3"/>
      <c r="G314" s="3"/>
      <c r="H314" s="3"/>
      <c r="I314" s="3"/>
      <c r="J314" s="3"/>
      <c r="K314" s="4"/>
      <c r="L314" s="4"/>
      <c r="M314" s="4"/>
      <c r="N314" s="11"/>
    </row>
    <row r="315" spans="2:14" ht="12.75">
      <c r="B315" s="7"/>
      <c r="C315" s="4"/>
      <c r="D315" s="4"/>
      <c r="E315" s="3"/>
      <c r="F315" s="3"/>
      <c r="G315" s="3"/>
      <c r="H315" s="3"/>
      <c r="I315" s="3"/>
      <c r="J315" s="3"/>
      <c r="K315" s="4"/>
      <c r="L315" s="4"/>
      <c r="M315" s="4"/>
      <c r="N315" s="11"/>
    </row>
    <row r="316" spans="2:14" ht="12.75">
      <c r="B316" s="7"/>
      <c r="C316" s="4"/>
      <c r="D316" s="4"/>
      <c r="E316" s="3"/>
      <c r="F316" s="3"/>
      <c r="G316" s="3"/>
      <c r="H316" s="3"/>
      <c r="I316" s="3"/>
      <c r="J316" s="3"/>
      <c r="K316" s="4"/>
      <c r="L316" s="4"/>
      <c r="M316" s="4"/>
      <c r="N316" s="11"/>
    </row>
    <row r="317" spans="2:14" ht="12.75">
      <c r="B317" s="7"/>
      <c r="C317" s="4"/>
      <c r="D317" s="4"/>
      <c r="E317" s="3"/>
      <c r="F317" s="3"/>
      <c r="G317" s="3"/>
      <c r="H317" s="3"/>
      <c r="I317" s="3"/>
      <c r="J317" s="3"/>
      <c r="K317" s="4"/>
      <c r="L317" s="4"/>
      <c r="M317" s="4"/>
      <c r="N317" s="11"/>
    </row>
    <row r="318" spans="2:14" ht="12.75">
      <c r="B318" s="1"/>
      <c r="C318" s="1"/>
      <c r="D318" s="1"/>
      <c r="E318" s="2"/>
      <c r="F318" s="2"/>
      <c r="G318" s="2"/>
      <c r="H318" s="2"/>
      <c r="N318" s="11"/>
    </row>
    <row r="319" ht="12.75">
      <c r="N319" s="11"/>
    </row>
    <row r="320" ht="12.75">
      <c r="N320" s="11"/>
    </row>
    <row r="321" ht="12.75">
      <c r="N321" s="11"/>
    </row>
    <row r="322" ht="12.75">
      <c r="N322" s="11"/>
    </row>
    <row r="323" ht="12.75">
      <c r="N323" s="11"/>
    </row>
    <row r="324" ht="12.75">
      <c r="N324" s="11"/>
    </row>
    <row r="325" ht="12.75">
      <c r="N325" s="11"/>
    </row>
    <row r="326" ht="12.75">
      <c r="N326" s="11"/>
    </row>
    <row r="327" ht="12.75">
      <c r="N327" s="11"/>
    </row>
    <row r="328" ht="12.75">
      <c r="N328" s="11"/>
    </row>
    <row r="329" ht="12.75">
      <c r="N329" s="11"/>
    </row>
    <row r="330" ht="12.75">
      <c r="N330" s="11"/>
    </row>
    <row r="331" ht="12.75">
      <c r="N331" s="11"/>
    </row>
    <row r="332" ht="12.75">
      <c r="N332" s="11"/>
    </row>
    <row r="333" ht="12.75">
      <c r="N333" s="11"/>
    </row>
    <row r="334" ht="12.75">
      <c r="N334" s="11"/>
    </row>
    <row r="335" ht="12.75">
      <c r="N335" s="11"/>
    </row>
    <row r="336" ht="12.75">
      <c r="N336" s="11"/>
    </row>
    <row r="337" ht="12.75">
      <c r="N337" s="11"/>
    </row>
  </sheetData>
  <sheetProtection/>
  <autoFilter ref="A11:T236"/>
  <mergeCells count="33">
    <mergeCell ref="F85:H85"/>
    <mergeCell ref="F133:H133"/>
    <mergeCell ref="F185:H185"/>
    <mergeCell ref="F192:H192"/>
    <mergeCell ref="F223:H223"/>
    <mergeCell ref="F217:H217"/>
    <mergeCell ref="F128:H128"/>
    <mergeCell ref="I238:M238"/>
    <mergeCell ref="F220:H220"/>
    <mergeCell ref="F247:J247"/>
    <mergeCell ref="F236:H236"/>
    <mergeCell ref="F211:H211"/>
    <mergeCell ref="F226:H226"/>
    <mergeCell ref="A247:C247"/>
    <mergeCell ref="D240:E240"/>
    <mergeCell ref="D247:E247"/>
    <mergeCell ref="A2:C2"/>
    <mergeCell ref="D2:N2"/>
    <mergeCell ref="A3:C3"/>
    <mergeCell ref="D3:N3"/>
    <mergeCell ref="A7:M7"/>
    <mergeCell ref="F240:J240"/>
    <mergeCell ref="F31:G31"/>
    <mergeCell ref="F70:H70"/>
    <mergeCell ref="A8:M8"/>
    <mergeCell ref="A9:M9"/>
    <mergeCell ref="L240:M240"/>
    <mergeCell ref="L247:M247"/>
    <mergeCell ref="A240:C240"/>
    <mergeCell ref="F98:H98"/>
    <mergeCell ref="F203:H203"/>
    <mergeCell ref="F215:H215"/>
    <mergeCell ref="F207:H207"/>
  </mergeCells>
  <printOptions horizontalCentered="1"/>
  <pageMargins left="0" right="0.16" top="0.37" bottom="0.4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2018-05-21T09:34:24Z</cp:lastPrinted>
  <dcterms:created xsi:type="dcterms:W3CDTF">2009-09-22T08:35:30Z</dcterms:created>
  <dcterms:modified xsi:type="dcterms:W3CDTF">2018-05-22T02:50:58Z</dcterms:modified>
  <cp:category/>
  <cp:version/>
  <cp:contentType/>
  <cp:contentStatus/>
</cp:coreProperties>
</file>